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2165" activeTab="1"/>
  </bookViews>
  <sheets>
    <sheet name="Chart1" sheetId="7" r:id="rId1"/>
    <sheet name="Буџет пројекта -Образац 1" sheetId="5" r:id="rId2"/>
    <sheet name="Ревидирани буџет - Образац 1а" sheetId="4" r:id="rId3"/>
    <sheet name="Финансијски извештај -Образац 2" sheetId="6" r:id="rId4"/>
  </sheets>
  <definedNames>
    <definedName name="_GoBack" localSheetId="1">'Буџет пројекта -Образац 1'!$B$109</definedName>
    <definedName name="_xlnm.Print_Area" localSheetId="1">'Буџет пројекта -Образац 1'!$A$1:$K$247</definedName>
    <definedName name="_xlnm.Print_Area" localSheetId="2">'Ревидирани буџет - Образац 1а'!$B$1:$K$81</definedName>
    <definedName name="_xlnm.Print_Area" localSheetId="3">'Финансијски извештај -Образац 2'!$A$1:$J$89</definedName>
  </definedNames>
  <calcPr calcId="125725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I25"/>
  <c r="B17"/>
  <c r="H25"/>
  <c r="H17"/>
  <c r="B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/>
  <c r="G5"/>
  <c r="D5"/>
  <c r="G52"/>
  <c r="F52"/>
  <c r="D52"/>
  <c r="G31"/>
  <c r="G30" s="1"/>
  <c r="F31"/>
  <c r="F30" s="1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J60"/>
  <c r="C60" i="6"/>
  <c r="G59" i="4"/>
  <c r="C59" i="6" s="1"/>
  <c r="G58" i="4"/>
  <c r="J58" s="1"/>
  <c r="G57"/>
  <c r="C57" i="6" s="1"/>
  <c r="G56" i="4"/>
  <c r="C56" i="6" s="1"/>
  <c r="G55" i="4"/>
  <c r="C55" i="6" s="1"/>
  <c r="G54" i="4"/>
  <c r="J54" s="1"/>
  <c r="G53"/>
  <c r="G52" s="1"/>
  <c r="J52" s="1"/>
  <c r="I52"/>
  <c r="H52"/>
  <c r="G51"/>
  <c r="J51" s="1"/>
  <c r="G50"/>
  <c r="C50" i="6" s="1"/>
  <c r="J50" i="4"/>
  <c r="G49"/>
  <c r="J49"/>
  <c r="G48"/>
  <c r="C48" i="6"/>
  <c r="J48" i="4"/>
  <c r="G47"/>
  <c r="J47" s="1"/>
  <c r="G46"/>
  <c r="C46" i="6" s="1"/>
  <c r="G45" i="4"/>
  <c r="J45"/>
  <c r="G44"/>
  <c r="C44" i="6"/>
  <c r="G43" i="4"/>
  <c r="J43"/>
  <c r="G42"/>
  <c r="C42" i="6" s="1"/>
  <c r="J42" i="4"/>
  <c r="G41"/>
  <c r="C41" i="6" s="1"/>
  <c r="G40" i="4"/>
  <c r="C40" i="6" s="1"/>
  <c r="G39" i="4"/>
  <c r="C39" i="6" s="1"/>
  <c r="G38" i="4"/>
  <c r="C38" i="6" s="1"/>
  <c r="G37" i="4"/>
  <c r="J37" s="1"/>
  <c r="G36"/>
  <c r="J36" s="1"/>
  <c r="G35"/>
  <c r="J35" s="1"/>
  <c r="G34"/>
  <c r="C34" i="6" s="1"/>
  <c r="G33" i="4"/>
  <c r="C33" i="6" s="1"/>
  <c r="G32" i="4"/>
  <c r="J32" s="1"/>
  <c r="I31"/>
  <c r="I30" s="1"/>
  <c r="H31"/>
  <c r="H30" s="1"/>
  <c r="D23"/>
  <c r="D22"/>
  <c r="D21"/>
  <c r="D20"/>
  <c r="D24"/>
  <c r="D19"/>
  <c r="J19" i="5"/>
  <c r="G19"/>
  <c r="H14" s="1"/>
  <c r="H19" s="1"/>
  <c r="H15"/>
  <c r="K24" i="4"/>
  <c r="F24"/>
  <c r="H20" s="1"/>
  <c r="H26" i="5"/>
  <c r="I26"/>
  <c r="I25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H47"/>
  <c r="H25" s="1"/>
  <c r="I47"/>
  <c r="G48"/>
  <c r="G49"/>
  <c r="G47" s="1"/>
  <c r="J47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D31" i="6"/>
  <c r="D30" s="1"/>
  <c r="C54"/>
  <c r="C47"/>
  <c r="J38" i="4"/>
  <c r="C32" i="6"/>
  <c r="H21" i="4"/>
  <c r="I24"/>
  <c r="H16" i="5"/>
  <c r="C70" i="6"/>
  <c r="C66"/>
  <c r="C62"/>
  <c r="J65" i="4"/>
  <c r="J69"/>
  <c r="J56"/>
  <c r="J72"/>
  <c r="J61"/>
  <c r="J57"/>
  <c r="J71"/>
  <c r="J67"/>
  <c r="J63"/>
  <c r="C64" i="6"/>
  <c r="C68"/>
  <c r="C43"/>
  <c r="I19" i="5"/>
  <c r="J48"/>
  <c r="C35" i="6"/>
  <c r="J44" i="4"/>
  <c r="J33"/>
  <c r="C49" i="6"/>
  <c r="H17" i="5"/>
  <c r="C45" i="6"/>
  <c r="H18" i="5"/>
  <c r="E52" i="6" l="1"/>
  <c r="E30" s="1"/>
  <c r="G31" i="4"/>
  <c r="C36" i="6"/>
  <c r="C51"/>
  <c r="J55" i="4"/>
  <c r="J40"/>
  <c r="H22"/>
  <c r="J41"/>
  <c r="J34"/>
  <c r="J49" i="5"/>
  <c r="G26"/>
  <c r="H19" i="4"/>
  <c r="H24" s="1"/>
  <c r="C37" i="6"/>
  <c r="C31" s="1"/>
  <c r="J39" i="4"/>
  <c r="J46"/>
  <c r="J53"/>
  <c r="C58" i="6"/>
  <c r="F17"/>
  <c r="J24" i="4"/>
  <c r="C53" i="6"/>
  <c r="J59" i="4"/>
  <c r="H23"/>
  <c r="G9" i="6"/>
  <c r="G30" i="4" l="1"/>
  <c r="J31"/>
  <c r="J26" i="5"/>
  <c r="G25"/>
  <c r="C52" i="6"/>
  <c r="C30" s="1"/>
  <c r="J30" i="4" l="1"/>
  <c r="K30"/>
  <c r="J25" i="5"/>
  <c r="K25"/>
</calcChain>
</file>

<file path=xl/sharedStrings.xml><?xml version="1.0" encoding="utf-8"?>
<sst xmlns="http://schemas.openxmlformats.org/spreadsheetml/2006/main" count="206" uniqueCount="176">
  <si>
    <t>7</t>
  </si>
  <si>
    <t>8</t>
  </si>
  <si>
    <t>2</t>
  </si>
  <si>
    <t>3</t>
  </si>
  <si>
    <t>4</t>
  </si>
  <si>
    <t>5</t>
  </si>
  <si>
    <t>6(4*5)</t>
  </si>
  <si>
    <t>а</t>
  </si>
  <si>
    <t>б</t>
  </si>
  <si>
    <t>в</t>
  </si>
  <si>
    <t>г</t>
  </si>
  <si>
    <t>д</t>
  </si>
  <si>
    <t>ђ</t>
  </si>
  <si>
    <t>е</t>
  </si>
  <si>
    <t>1</t>
  </si>
  <si>
    <t>1+2</t>
  </si>
  <si>
    <t>Рб</t>
  </si>
  <si>
    <t xml:space="preserve">1. ОПЕРАТИВНИ              </t>
  </si>
  <si>
    <t xml:space="preserve">2. ПЕРСОНАЛНИ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</si>
  <si>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</si>
  <si>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9 (6-7-8)</t>
  </si>
  <si>
    <t>10</t>
  </si>
  <si>
    <t>%</t>
  </si>
  <si>
    <t>PROJEKTKÖLTSÉGVETÉS  - Űrlap  1</t>
  </si>
  <si>
    <t>1. Alapvető adatok</t>
  </si>
  <si>
    <t>1.1  A PÁLYAZATOT KIÍRÓ SZERV NEVE</t>
  </si>
  <si>
    <t>1.2  A PÁLYÁZAT NEVE</t>
  </si>
  <si>
    <t>1.3  A PROJEKT BENYÚJTÓJA</t>
  </si>
  <si>
    <t xml:space="preserve">1.4  A PROJEKT NEVE </t>
  </si>
  <si>
    <t xml:space="preserve">1.5  A PROJEKT TELJES ÉRTÉKE </t>
  </si>
  <si>
    <t>1.6  AZ ESZKÖZÖK  ÖSSZEGE AMELYRE  PÁLYÁZIK</t>
  </si>
  <si>
    <t>1.7 A MÉDIATARTALMAK SZÁMA</t>
  </si>
  <si>
    <t>1.8  A PROJEKT MEGVALÓSÍTÁSÁNAK  IDŐSZAKA   (adat a projekt kezdetéről és befejezéséről)</t>
  </si>
  <si>
    <t>2. Bevételek specifikációja</t>
  </si>
  <si>
    <t>A bevételek  faja  bevételforrásonként</t>
  </si>
  <si>
    <t>Összeg</t>
  </si>
  <si>
    <t xml:space="preserve">Szerkezet </t>
  </si>
  <si>
    <t>Az állami bevételek részesedése  (2+3+4) a  projekt összbevételében</t>
  </si>
  <si>
    <t xml:space="preserve">Átlagos költség  egység szerinti médiatartalomra </t>
  </si>
  <si>
    <t xml:space="preserve">(1-5) A PROJEKTUM TELJES BEVÉTELE </t>
  </si>
  <si>
    <t xml:space="preserve">3. Kiadások specifikációja </t>
  </si>
  <si>
    <r>
      <t xml:space="preserve">I- A PROJEKTUM TELJES KÖLTSÉGE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</si>
  <si>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A TELJES KÖLTSÉGEK FELOSZTÁSA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</si>
  <si>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t xml:space="preserve">Költségfaj </t>
  </si>
  <si>
    <t>SSZ</t>
  </si>
  <si>
    <t>Mértékegység</t>
  </si>
  <si>
    <t>Egységár</t>
  </si>
  <si>
    <t>Egységszám</t>
  </si>
  <si>
    <r>
      <t xml:space="preserve">Összesen  </t>
    </r>
    <r>
      <rPr>
        <b/>
        <vertAlign val="superscript"/>
        <sz val="18"/>
        <color indexed="40"/>
        <rFont val="Times New Roman"/>
        <family val="1"/>
      </rPr>
      <t>д/</t>
    </r>
  </si>
  <si>
    <t>A pályázatot kiíró szerv bevételeiből származó kiadások</t>
  </si>
  <si>
    <r>
      <t xml:space="preserve">Azok a költségek, amelyeket minden más finanszírozási forrásból finanszíroznak </t>
    </r>
    <r>
      <rPr>
        <b/>
        <vertAlign val="superscript"/>
        <sz val="18"/>
        <color indexed="40"/>
        <rFont val="Times New Roman"/>
        <family val="1"/>
      </rPr>
      <t>ђ/</t>
    </r>
  </si>
  <si>
    <t>Ellenőrzés</t>
  </si>
  <si>
    <t xml:space="preserve">TELJES KÖLTSÉGEK </t>
  </si>
  <si>
    <t>A PÁLYÁZATOT KIÍRÓ SZERV BEVÉTELÉRÉSZE AZ ÖSSZKÖLTSÉGBEN</t>
  </si>
  <si>
    <t>MŰKÖDÉSI KÖLTSÉGEK (az 1. űrlap 3.6. pontjában meghatározott tevékenységek szerint)</t>
  </si>
  <si>
    <t>PERSZONÁLIS KÖLTSÉGEK</t>
  </si>
  <si>
    <t xml:space="preserve">N Y I L A T K O Z A T </t>
  </si>
  <si>
    <t>A jelentkezést benyújtó felelőseként büntetőjogi és anyagi felelősséggel kijelentem, hogy az űrlapon megadott adatok a valóságnak megfelelnek.</t>
  </si>
  <si>
    <t>Hely és dátum</t>
  </si>
  <si>
    <t xml:space="preserve">P. H. </t>
  </si>
  <si>
    <t xml:space="preserve">AZ ADATOK BEVITELÉNEK MAGYARÁZATA </t>
  </si>
  <si>
    <t>A „Projektköltségvetés”, a „Feldolgozott projektköltségvetés”, a „Pénzügyi jelentés” lapok képletekkel kapcsolódnak egymáshoz, azaz a „Feldolgozott” bizonyos adatokat a „Költségvetésből”, a „Pénzügyi jelentés” pedig a „Feldolgozott”-ból von le adatokat, aminek célja a csökkentés. közvetlen adatrögzítés (csak a "bevitellel" jelölt mezőkbe írja be az adatokat), valamint az adatok egységesítése, következetessége, a projekt megvalósulásának a tervezett mutatókhoz viszonyított hibalehetőségének csökkentése érdekében! Javasoljuk, hogy az összes pénzügyi fázist (Költségvetés, Felülvizsgálat és Jelentés) egy helyen, ebben a fájlban, vagyis a Lapokhoz csatolt képletekben végezze el. Ellenkező esetben lehetősége van weboldalunkról letölteni a 2-es Pénzügyi jelentés nyomtatványt és mechanikusan kitölteni a szükséges adatokkal.</t>
  </si>
  <si>
    <r>
      <t xml:space="preserve">AZ ŰRLAP CSAK ELEKTRONIKUSAN KITÖLTHETŐ EXCEL-BEN; MINDEN ÖSSZEG DINÁR ÉRTÉKBEN VAGY EGYENÉRTELENSÉGBEN VAN MEGADÁSA; A PIROS SZÍNŰ MEZŐK A KÉPLET ALATT VANAK (ZÁRVA/HA SZÜKSÉGES, KIOLDÁS:123). A KÉK SZÍNŰ MEZŐKBE CSAK SZÁMÚ ADATOKAT KELL MEGADNI, HOGY A KÉPLETEK MŰKÖDÉSEK LEHET; A TOVÁBBI MEZŐK BETŰK ÉS EGYÉB BEJEGYZÉSEKHEZ;A KÉKKEL JELÖLT   MEZŐKBE KIZÁRÓLAG   </t>
    </r>
    <r>
      <rPr>
        <u/>
        <sz val="9"/>
        <rFont val="Times New Roman"/>
        <family val="1"/>
      </rPr>
      <t xml:space="preserve">SZÁMADATOK </t>
    </r>
    <r>
      <rPr>
        <sz val="9"/>
        <rFont val="Times New Roman"/>
        <family val="1"/>
      </rPr>
      <t>VIHETŐEK BE,  HOGY A FORMULA   FUNKCIÓBAN LEGYEN.  AZ EGYÉB MEZŐK BETŰKET ÉS MÁS  BEVITELEKET SZOLGÁLNAK</t>
    </r>
  </si>
  <si>
    <t xml:space="preserve">
I - A PROJEKT TELJES KÖLTSÉGÉRE VONATKOZIK MINDEN FINANSZÍROZÁSI FORRÁS SZERINT;</t>
  </si>
  <si>
    <t>II - A PROJEKT TELJES KÖLTSÉGÉNEK FESZOLÁSÁRA, ÉS A PÁLYÁZATO  KIÍRÓ SZERV ALAPJÁBÓL FINANSZÍROZOTT RÉSZRE, ÉS A MÁS FORRÁSOKBÓL FINANSZÍROZOTT RÉSZRE, . ERRE SZÜKSÉGES A VÉGREHAJTOTT PROJEKTRŐL SZÓLÓ JELENTÉS BENYÚJTÁSA ESETÉN A FORRÁSOK SZÁMÍTÁSÁNAK SZÁMÁRA AZ ALAPOK KIFIZETÉSÉNEK ÁLTAL ELLENŐRZÉSE;</t>
  </si>
  <si>
    <t>2. OSZLOP: ÍRJA MEG A KIADÁSOK MEGNEVEZÉSÉT (PÉLDA, NYOMTATÁSI KÖLTSÉG, TERVEZÉSI KÖLTSÉG, DÍJAK ÉS EGYÉB), AMELYEK A PROJEKT TELJES RÉSZÉT A KÉRELEM 3.8. RÉSZÉBEN FELSOROLT TEVÉKENYSÉGEKNEK SZERINT;</t>
  </si>
  <si>
    <t>A 6. OSZLOP ÖSSZEGÉT A 4. ÉS 5. OSZLOP SZORZATAKÉNT SZÁNÍTSA. EZÉRT A MÉRTÉKEGYSÉG TÍPUSÁT A 3. OSZLOPBAN BÍRJÁK (OLDALAK SZÁMA, KIADÁSOK, E-MÉDIA, MUNKASZERZŐDÉSEKNÁL NAPOK, HÓNAPOK stb.);</t>
  </si>
  <si>
    <t>A 7. ÉS 8. OSZLOP ÖSSZEGÉHEZ KELL ADNI A 6. OSZLOPBAN TALÁLHATÓ ÖSSZEGET – ÖSSZES KÖLTSÉG.</t>
  </si>
  <si>
    <t>A PÁLYÁZATOT KIÍRÓ SZERV  ÉS MINDEN MÁS FINANSZÍROZÁSI FORRÁSBÓL FINANSZÍROZOTT KÖLTSÉGEK FELSZÁMÍTÁSÁVAL A 9. OSZLOP AZ ADATBEVITEL PONTOSSÁGÁNAK ELLENŐRZÉSÉRE SZOLGÁL. HA MEGFELELŐ A KÖLTSÉGELOSZÁS, A 9. OSZLOPBAN NULLA LESZ. HA EGY SZÁM MEGJELENIK, AZ A KÖLTSÉGFELOSZTÁS ALATT ELÉRTETT HIBÁT JELENT, AMIT JAVÍTANI KELL.</t>
  </si>
  <si>
    <t>AZ ŰRLAPOK KÜLDÉSÉNEK SORRENDJE: A pályázatr való jelentkezéskor csak a „Projektköltségvetés” lap kerül benyújtásra. A projektre szánt pénzeszközök odaítélése után benyújtásra kerül a „Projektköltség felülvizsgált” lapja. A projekt megvalósulását követően a „Pénzügyi jelentés” lap benyújtásra kerül.</t>
  </si>
  <si>
    <t xml:space="preserve"> ,</t>
  </si>
  <si>
    <t xml:space="preserve"> A  PROJEKT FELÜLVIZSGÁLT KÖLTSÉGVETÉSE - Űrpal 1а</t>
  </si>
  <si>
    <t>(A MÉDIATARTALOM, BEVÉTELEK ÉS KIADÁSOK SZÁMÁNAK ÖSSZEEGYEZTETÉSE AZ ESZKÖZÖKET MEGHATÁROZOTT SZERV ÚJON MEGHATÁROZOTT ESZKÖZEIVEL)</t>
  </si>
  <si>
    <t>1.1 A PÁLYÁZATOT KIÍRÓ SZERV NEVE (lehívási adatok)</t>
  </si>
  <si>
    <t>1.2 A PÁLYÁZAT NEVE (lehívási adatok)</t>
  </si>
  <si>
    <t>1.3 PROJEKT BENYÚJTÓ (lehívási adatok)</t>
  </si>
  <si>
    <t>1.4 PROJEKT NEVE (lehívási adatok)</t>
  </si>
  <si>
    <t>1.5 A PROJEKT ÖSSZÉRTÉKE (lehúzási adatok)</t>
  </si>
  <si>
    <t>1.6 AZ  ÖSSZEG, AMELYRE ÖN PÁLYÁZOTT (lehívási adatok)</t>
  </si>
  <si>
    <t>1.7 MÉDIATARTALOM SZÁMA (lehívási adatok)</t>
  </si>
  <si>
    <t>1.8 A PROJEKT MEGVALÓSÍTÁSÁNAK IDŐSZAKA (lehívási adatok)</t>
  </si>
  <si>
    <t>1.9 A PROJEKTESZKÖZÖK FELÜLVIZSGÁLT ÖSSZEGE (Adjon meg új információkat):</t>
  </si>
  <si>
    <t>1.10 A SZERV KIVÁLASZTOTT  ESZKÖZEINEK ÖSSZEGE (Adjon meg új információkat):</t>
  </si>
  <si>
    <t>1.11 A MÉDIATARTALOM FELÜLVIZSGÁLT SZÁMA (Adjon meg új információkat):</t>
  </si>
  <si>
    <t>1.12 A PROJEKT MEGVALÓSÍTÁSI IDŐSZAKA (Új adat megadása):</t>
  </si>
  <si>
    <t>I- A PROJEKT TELJES KÖLTSÉGE</t>
  </si>
  <si>
    <t xml:space="preserve">II - A TELJES KÖLTSÉGEK FELOSZTÁSA   </t>
  </si>
  <si>
    <t>Költségfaj</t>
  </si>
  <si>
    <t>Összesen</t>
  </si>
  <si>
    <t>Kiadások a pályázatot kiíró szerv eszközeibőll</t>
  </si>
  <si>
    <t>Kiadások más eszközforrásokból</t>
  </si>
  <si>
    <t>ELLENŐRZÉS (nullák az oszlopban = helyes eloszlás)</t>
  </si>
  <si>
    <t>TELJES KÖLTSÉGEK</t>
  </si>
  <si>
    <t>OPERATÍV KÖLTSÉGEK</t>
  </si>
  <si>
    <t>N Y I L A T K O Z A T</t>
  </si>
  <si>
    <t>A jelentkezés  benyújtója büntetőjogi és anyagi felelősséggel járó felelőseként kijelentem, hogy az űrlapon megadott valamennyi adat a valóságnak megfelel.</t>
  </si>
  <si>
    <t xml:space="preserve">P.H. </t>
  </si>
  <si>
    <t>Hely és dátuam</t>
  </si>
  <si>
    <t>Felelős személy (családnév, utónév és aláírás)+H76</t>
  </si>
  <si>
    <t>A „Projektköltségvetés”, a „Felülvizsgált projektköltségvetés”, a „Pénzügyi jelentés” lapok képletekkel kapcsolódnak egymáshoz, azaz a „Felülvizsgált” bizonyos adatokat a „Költségvetésből”, a „Pénzügyi jelentés” pedig a „Felülvizsgált”-ból von le adatokat, aminek célja a csökkentés.  közvetlen adatrögzítés (csak a "bevitellel" jelölt mezőkbe írja be az adatokat), valamint az adatok egységesítése, következetessége, a projekt megvalósulásának a tervezett mutatókhoz viszonyított hibalehetőségének csökkentése érdekében! Javasoljuk, hogy az összes pénzügyi fázist (költségvetés, felülvizsgálat és jelentés) egy helyen, ebben a fájlban, vagyis a Lapokhoz csatolt képletekben végezze el.</t>
  </si>
  <si>
    <t>AZ ŰRLAP CSAK ELEKTRONIKUSAN KITÖLTHETŐ EXCEL-BEN; MINDEN ÖSSZEG DINÁR ÉRTÉKBEN VAGY EGYENÉRTELENSÉGBEN KERÜL MEGADÁSRA; A PIROS SZÍNŰ MEZŐK A KÉPLET ALATT VANAK (ZÁRVA/HA SZÜKSÉGES, KIOLDÁS:123). A KÉK SZÍNŰ MEZŐKBE CSAK SZÁMOZOTT ADATOK VIHETŐEK BE, HOGY A KÉPLETEK MŰKÖDÉSE LEHETSÉGES LEGYEN; A TOVÁBBI MEZŐK BETŰK ÉS EGYÉB BEJEGYZÉSEKHEZ;</t>
  </si>
  <si>
    <t>PÉNZÜGYI JELENTÉS A PROJEKT MEGVALÓSÍTÁSÁRÓL - 2. űrlap</t>
  </si>
  <si>
    <t>Szerződésszám (bevitel)</t>
  </si>
  <si>
    <t>Projekt benyújtó (lekéri az adatokat)</t>
  </si>
  <si>
    <t>Projekt neve (lehívási adatok)</t>
  </si>
  <si>
    <t xml:space="preserve">2. A projekt teljes  költsége </t>
  </si>
  <si>
    <t>A projekt teljes tervezett felülvizsgált költsége (lehívási adat)</t>
  </si>
  <si>
    <t>A projekt teljes megvalósult költsége (bevitel)</t>
  </si>
  <si>
    <t>A tervezett eszközök megvalósítási százaléka</t>
  </si>
  <si>
    <t xml:space="preserve">3. A projekt szerződött költsége </t>
  </si>
  <si>
    <t>Az eszközöket kiosztó szervvel leszerződött pénzeszközök (lehívási adatok)</t>
  </si>
  <si>
    <t>Az eszközöket  kiosztó szerv  felhasznált  eszköze  (bevitel)</t>
  </si>
  <si>
    <t>A szervtől kapott bevételek részesedése a projekt teljes költségében (max. 80%)</t>
  </si>
  <si>
    <t>4. A projekt mennyiségi mutatói</t>
  </si>
  <si>
    <t>Lekötött médiatartalmak száma (lekérési adatok)</t>
  </si>
  <si>
    <t>Megvalósított médiatartalmak száma (bevitel)</t>
  </si>
  <si>
    <t>Átlagos felülvizsgált költség egységnyi médiatartalomra</t>
  </si>
  <si>
    <t>Átlagos realizált költség egységnyi médiatartalomra</t>
  </si>
  <si>
    <t>5. Szerződött kötelezettségek</t>
  </si>
  <si>
    <t>A projekt megvalósításának szerződéses határideje (letöltési adatok)</t>
  </si>
  <si>
    <t>A projekt megvalósításának dátuma (bevitel)</t>
  </si>
  <si>
    <t>A szerv fel nem használt eszközeinek összege</t>
  </si>
  <si>
    <t>Megtörtént a fel nem használt pénzeszközök visszatérítése (bevitel)?</t>
  </si>
  <si>
    <t>A hatalmi szervnek történő visszatérítés dátuma (bevitel)</t>
  </si>
  <si>
    <t>6. Bevétel megvalósítása</t>
  </si>
  <si>
    <t>Önrész</t>
  </si>
  <si>
    <t>A köztársasági költségvetés eszközei</t>
  </si>
  <si>
    <t>Az AT költségvetésének eszközei</t>
  </si>
  <si>
    <t>A helyi  önkormányzat költségvetésének eszközei</t>
  </si>
  <si>
    <t>Egyéb bevételek</t>
  </si>
  <si>
    <t>A közbevételek részesedése az összes realizált költségből (max. 80%)</t>
  </si>
  <si>
    <t xml:space="preserve">7. A költségek/kiadások specifikációja </t>
  </si>
  <si>
    <t>KÖLTSÉGNÉV (letöltési adatok)</t>
  </si>
  <si>
    <r>
      <t xml:space="preserve">I - ÖSSZESEN KÖLTSÉGEK 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</si>
  <si>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
​
II - SZERZŐDÖTT ÉS REALIZÁLT KÖLTSÉGEK (bejegyzés) v/</t>
  </si>
  <si>
    <t>(1+2) ÖSSZESEN</t>
  </si>
  <si>
    <t>TERVEZETT KÖLTSÉG (letöltési adat)</t>
  </si>
  <si>
    <t>REALIZÁLT KÖLTSÉGEK (bevitel)</t>
  </si>
  <si>
    <t>SZERZŐDÖTT KÖLTSÉGEK (letőltési adat)</t>
  </si>
  <si>
    <t>A FIZETÉSI DOKUMENTUM ÖSSZEGE</t>
  </si>
  <si>
    <t xml:space="preserve">A SZÁMLAKIBOCSÁTÓ NEVE </t>
  </si>
  <si>
    <t>DOUMENTUMSZÁM</t>
  </si>
  <si>
    <t>BANKI KIVONATOK SZÁMA</t>
  </si>
  <si>
    <t>MEGJEGYZÉS</t>
  </si>
  <si>
    <t xml:space="preserve">MELLÉKLET: </t>
  </si>
  <si>
    <t xml:space="preserve">1. Csatolja a médiatartalmak másolatait: DVD, újságok másolatai, képzési anyagok, résztvevők listája stb.
1. Csatolja a médiatartalmak másolatait: DVD, újságok 1. Csatolja a médiatartalmak másolatait: DVD, újságok másolatai, képzési anyagok, résztvevők listája stb.
            1. Csatolja a médiatartalmak másolatait: DVD, újságok másolatai, képzési anyagok, résztvevők listája stb.
   </t>
  </si>
  <si>
    <t>2. A projekt/program megvalósítása során felmerült költségeket igazoló eredeti pénzügyi dokumentáció fénymásolata, nevezetesen:</t>
  </si>
  <si>
    <t>- számlák, megrendelések, szerződések stb. fénymásolata</t>
  </si>
  <si>
    <t>- a csatolt számlák egyenlegének változásait bemutató kimutatások fénymásolata</t>
  </si>
  <si>
    <t>3. A fel nem használt pénzeszközöknek  a szerv  részére történő átutalásáról szóló nyilatkozat fénymásolata</t>
  </si>
  <si>
    <t xml:space="preserve">A pénzeszközök felhasználójának felelős személyeként büntetőjogi és anyagi felelősséggel kijelentem, hogy az Adatlapon szereplő adatok a valóságnak megfelelnek, a csatolt, a mellékletben felsorolt ​​dokumentumok az eredeti dokumentációhoz képest hitelesek. .
</t>
  </si>
  <si>
    <t>MAGYARÁZATOK AZ ADATBEVITELHEZ:</t>
  </si>
  <si>
    <t>Ezek a lapok: "Projektköltségvetés", "Felülvizsgált projektköltségvetés", "Pénzügyi jelentés" képletekkel kapcsolódnak egymáshoz, azaz a "Felülvizsgált" bizonyos adatokat a "Költségvetésből", a "Pénzügyi jelentés" pedig a "Felülvizsgáltból" gyűjt adatokat, ami célul tűzi ki a közvetlen adatbevitel csökkentését (csak a "bevitellel" jelölt mezőkbe írja be az adatokat), valamint az adatok egységesítését, konzisztenciáját, annak érdekében, hogy a tervezett mutatókhoz képest csökkenjen a projekt megvalósulásáról szóló beszámolók hibalehetősége! Javasoljuk, hogy az összes pénzügyi fázist (költségvetés, felülvizsgálat és jelentés) egy helyen, ebben a fájlban, vagyis a Lapokhoz csatolt képletekben végezze el. Ellenkező esetben lehetősége van weboldalunkról letölteni a 2-es Pénzügyi jelentés nyomtatványt és mechanikusan kitölteni a szükséges adatokkal.</t>
  </si>
  <si>
    <t xml:space="preserve">AZ ŰRLAP CSAK ELEKTRONIKUSAN KITÖLTHETŐ EXCEL-BEN; MINDEN ÖSSZEG DINÁR ÉRTÉKBEN VAGY EGYENÉRTELENSÉGBEN VAN MEGADVA; A PIROS SZÍNŰ MEZŐK A KÉPLET ALATT VANAK (ZÁRVA/HA SZÜKSÉGES, KIOLDÁS:123). A KÉK SZÍNŰ MEZŐKBE CSAK SZÁMADATOKAT KELL MEGADNI, HOGY A KÉPLETEK MŰKÖDÉSE LEHETSÉGES LEGYNEN; A TOVÁBBI MEZŐK BETŰK ÉS EGYÉB BEJEGYZÉSEKHEZ; A KÜLDÉSI ŰRLAP NYOMTATÁSA ELŐTT KÍVÁNATOS "ELREJTENI" AZ ÜRES SOROKAT – AZOKAT, AMELYEKBEN NINCS ADATBEVITELEZÉS; A MAGYARÁZAT NYOMTATÁSA IS NEM SZÜKSÉGES;
</t>
  </si>
  <si>
    <t xml:space="preserve">AZ ŰRLAPOT CSAK ELEKTRONIKUSAN KELL KITÖLTENI EXCEL-BEN - A PROJEKT TELJES KÖLTSÉGÉRE VONATKOZIK: TERVEZETT ÉS MEGVALÓSÍTOTT, EZÉRT AZ 1., 2. OSZLOP VAN A KÉPLETEK ALATT, AMELYEK AZ ADATOK KITÖLTÉSE ÉS TERÜLETE: KÖLTSÉGEK A FELÜLVIZSGÁLT KÖLTSÉGVETÉSBŐL (K-1); AZ ÖSSZES TERVEZETT FELÜLVIZSGÁLT PROJEKTKÖLTSÉG ÖSSZES FINANSZÍROZÁSI FORRÁSBÓL (K-2);
</t>
  </si>
  <si>
    <t>b</t>
  </si>
  <si>
    <t>c</t>
  </si>
  <si>
    <t xml:space="preserve">II - A PROJEKT FINANSZÍROZÓ SZERVVEL SZERZŐDÖTT ÉS MEGVALÓSÍTOTT PROJEKTKÖLTSÉGEKRE VONATKOZIK, EZÉRT A 4. OSZLOP AZONNAL AZ A KÉPLET ALATT, AMELY AZ ADATOKAT A MEGÁLLAPÍTOTT KÖLTSÉGVETÉSBŐL SZÁMÍTJA KI, ÉS EZÉRT AZONNAL NAGYOBB KIEGÉSZÍTETT KÖLTSÉGVETÉSBŐL S ( K-4) PROJEKTFINANSZÍROZÁSHOZ ;
II - A PROJEKT FNANSZÍROZÓ HATÓSÁGÁVAL MEGFELELŐDTETT ÉS MEGVALÓSÍTOTT PROJEKTKÖLTSÉGEKRE VONATKOZIK, EZÉRT A 4. OSZLOP AZONNAL AZ A KÉPLET ALATT, AMELY AZ ADATOKAT A MEGÁLLAPÍTOTT KÖLTSÉGVETÉSBŐL SZÁMÍTJA KI, ÉS EZÉRT AZONNAL NAGYOBB KIEGÉSZÍTETT KÖLTSÉGVETÉSBŐL S ( K-4) PROJEKTFINANSZÍROZÁSHOZ;
II - A PROJEKT FINANSZÍROZÓ HATÓSÁGÁVAL MEGFELELŐDTETT ÉS MEGVALÓSÍTOTT PROJEKTKÖLTSÉGEKRE VONATKOZIK, EZÉRT A 4. OSZLOP AZONNAL AZ A KÉPLET ALATT, AMELY AZ ADATOKAT A MEGÁLLAPÍTOTT KÖLTSÉGVETÉSBŐL SZÁMÍTJA KI, ÉS EZÉRT AZONNAL NAGYOBB KIEGÉSZÍTETT KÖLTSÉGVETÉSBŐL S ( K-4) PROJEKTFINANSZÍROZÁSHOZ ;
II - A PROJEKT FINANSZÍROZÓ HATÓSÁGÁVAL MEGFELELŐDTETT ÉS MEGVALÓSÍTOTT PROJEKTKÖLTSÉGEKRE VONATKOZIK, EZÉRT A 4. OSZLOP AZONNAL AZ A KÉPLET ALATT, AMELY AZ ADATOKAT A MEGÁLLAPÍTOTT KÖLTSÉGVETÉSBŐL SZÁMÍTJA KI, ÉS EZÉRT AZONNAL NAGYOBB KIEGÉSZÍTETT KÖLTSÉGVETÉSBŐL S ( K-4) PROJEKTFINANSZÍROZÁSHOZ ;
</t>
  </si>
  <si>
    <t>1. Saját bevételek</t>
  </si>
  <si>
    <t>2. Bevételek a köztársasági költségvetésből</t>
  </si>
  <si>
    <t>3. Bevételek az AT költségvetéséből</t>
  </si>
  <si>
    <t>4. Bevételek a helyi önkormányzati egység költségvetésébül</t>
  </si>
  <si>
    <t>5. Egyév bevételek (felsorolni)</t>
  </si>
  <si>
    <t xml:space="preserve">2. Felülvizsgált jövedelemspecifikáció                                                                                                                                                                                                   </t>
  </si>
  <si>
    <t>le</t>
  </si>
  <si>
    <t>A projekt  költségvetése (lehívási adat)</t>
  </si>
  <si>
    <t>Felülvizsgált költségvetés (bevinni az adatot)</t>
  </si>
  <si>
    <t xml:space="preserve">A felülvizsgált  jövedelem szerkezete </t>
  </si>
  <si>
    <t>A közbevételek (2+3+4) részesedése a projekt összes felülvizsgált bevételében</t>
  </si>
  <si>
    <t xml:space="preserve">Átlagköltség a médiatartalom egysége szerint </t>
  </si>
  <si>
    <t xml:space="preserve">Felülvizsgált  átlagköltség  a  médiatartalom egysége szerint </t>
  </si>
  <si>
    <t>2. Bevételek a  köztársasági költségvetésből</t>
  </si>
  <si>
    <t>4. Bevételek a helyi önkormányzati egység költségvetéséből</t>
  </si>
  <si>
    <t>5. Egyéb bevételek  (felsorolni)</t>
  </si>
  <si>
    <t xml:space="preserve">(1-5)  A PROJEKT BEVÉTELE ÖSSZESEN </t>
  </si>
  <si>
    <t>3+B10. Felülvizsgált kiadások specifikációja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</si>
</sst>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/>
      <right/>
      <top style="thin">
        <color rgb="FF00B0F0"/>
      </top>
      <bottom/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indexed="64"/>
      </top>
      <bottom style="double">
        <color rgb="FF00B0F0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9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94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4" fontId="14" fillId="0" borderId="95" xfId="0" applyNumberFormat="1" applyFont="1" applyFill="1" applyBorder="1" applyAlignment="1" applyProtection="1">
      <alignment horizontal="center" vertical="center"/>
      <protection locked="0"/>
    </xf>
    <xf numFmtId="4" fontId="14" fillId="0" borderId="9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97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98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99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00" xfId="0" applyFont="1" applyFill="1" applyBorder="1" applyAlignment="1" applyProtection="1">
      <alignment horizontal="center" vertical="center" wrapText="1"/>
      <protection locked="0"/>
    </xf>
    <xf numFmtId="0" fontId="14" fillId="2" borderId="10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</xf>
    <xf numFmtId="0" fontId="13" fillId="0" borderId="102" xfId="0" applyFont="1" applyFill="1" applyBorder="1" applyAlignment="1" applyProtection="1">
      <alignment horizontal="left" vertical="center" wrapText="1"/>
    </xf>
    <xf numFmtId="4" fontId="14" fillId="0" borderId="102" xfId="0" applyNumberFormat="1" applyFont="1" applyFill="1" applyBorder="1" applyAlignment="1" applyProtection="1">
      <alignment horizontal="right" vertical="center" wrapText="1"/>
    </xf>
    <xf numFmtId="4" fontId="14" fillId="0" borderId="103" xfId="0" applyNumberFormat="1" applyFont="1" applyFill="1" applyBorder="1" applyAlignment="1" applyProtection="1">
      <alignment horizontal="right" vertical="center" wrapText="1"/>
    </xf>
    <xf numFmtId="4" fontId="13" fillId="0" borderId="104" xfId="0" applyNumberFormat="1" applyFont="1" applyFill="1" applyBorder="1" applyAlignment="1" applyProtection="1">
      <alignment horizontal="right" vertical="center" wrapText="1"/>
    </xf>
    <xf numFmtId="4" fontId="14" fillId="2" borderId="101" xfId="0" applyNumberFormat="1" applyFont="1" applyFill="1" applyBorder="1" applyAlignment="1" applyProtection="1">
      <alignment horizontal="center" vertical="center" wrapText="1"/>
    </xf>
    <xf numFmtId="4" fontId="14" fillId="2" borderId="105" xfId="0" applyNumberFormat="1" applyFont="1" applyFill="1" applyBorder="1" applyAlignment="1" applyProtection="1">
      <alignment horizontal="center" vertical="center" wrapText="1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13" fillId="0" borderId="107" xfId="0" applyNumberFormat="1" applyFont="1" applyFill="1" applyBorder="1" applyAlignment="1" applyProtection="1">
      <alignment horizontal="left" vertical="center" wrapText="1"/>
    </xf>
    <xf numFmtId="0" fontId="13" fillId="0" borderId="108" xfId="0" applyNumberFormat="1" applyFont="1" applyFill="1" applyBorder="1" applyAlignment="1" applyProtection="1">
      <alignment horizontal="left" vertical="center" wrapText="1"/>
    </xf>
    <xf numFmtId="4" fontId="14" fillId="2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/>
      <protection locked="0"/>
    </xf>
    <xf numFmtId="4" fontId="13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 applyProtection="1">
      <alignment horizontal="left" vertical="center"/>
      <protection locked="0"/>
    </xf>
    <xf numFmtId="4" fontId="13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6" xfId="0" applyNumberFormat="1" applyFont="1" applyFill="1" applyBorder="1" applyAlignment="1" applyProtection="1">
      <alignment horizontal="left" vertical="center"/>
      <protection locked="0"/>
    </xf>
    <xf numFmtId="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6" xfId="2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3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7" fillId="0" borderId="117" xfId="0" applyNumberFormat="1" applyFont="1" applyFill="1" applyBorder="1" applyAlignment="1" applyProtection="1">
      <alignment horizontal="left" vertical="center"/>
      <protection locked="0"/>
    </xf>
    <xf numFmtId="4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3" fillId="0" borderId="106" xfId="0" applyNumberFormat="1" applyFont="1" applyFill="1" applyBorder="1" applyAlignment="1" applyProtection="1">
      <alignment horizontal="center" vertical="center"/>
      <protection locked="0"/>
    </xf>
    <xf numFmtId="0" fontId="3" fillId="0" borderId="106" xfId="0" applyFont="1" applyFill="1" applyBorder="1" applyAlignment="1" applyProtection="1">
      <alignment horizontal="center" vertical="center"/>
      <protection locked="0"/>
    </xf>
    <xf numFmtId="4" fontId="14" fillId="0" borderId="96" xfId="0" applyNumberFormat="1" applyFont="1" applyFill="1" applyBorder="1" applyAlignment="1" applyProtection="1">
      <alignment horizontal="center" vertical="center"/>
      <protection locked="0"/>
    </xf>
    <xf numFmtId="4" fontId="14" fillId="0" borderId="123" xfId="0" applyNumberFormat="1" applyFont="1" applyBorder="1" applyAlignment="1" applyProtection="1">
      <alignment horizontal="center" vertical="center"/>
      <protection locked="0"/>
    </xf>
    <xf numFmtId="49" fontId="14" fillId="0" borderId="125" xfId="0" applyNumberFormat="1" applyFont="1" applyBorder="1" applyAlignment="1" applyProtection="1">
      <alignment horizontal="center" vertical="center"/>
      <protection locked="0"/>
    </xf>
    <xf numFmtId="4" fontId="14" fillId="0" borderId="126" xfId="0" applyNumberFormat="1" applyFont="1" applyFill="1" applyBorder="1" applyAlignment="1" applyProtection="1">
      <alignment horizontal="right" vertical="center" wrapText="1"/>
    </xf>
    <xf numFmtId="4" fontId="13" fillId="0" borderId="127" xfId="0" applyNumberFormat="1" applyFont="1" applyBorder="1" applyAlignment="1" applyProtection="1">
      <alignment horizontal="right" vertical="center" wrapText="1"/>
    </xf>
    <xf numFmtId="4" fontId="13" fillId="0" borderId="127" xfId="0" applyNumberFormat="1" applyFont="1" applyFill="1" applyBorder="1" applyAlignment="1" applyProtection="1">
      <alignment horizontal="right" vertical="center" wrapText="1"/>
    </xf>
    <xf numFmtId="4" fontId="13" fillId="0" borderId="128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2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33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13" fillId="0" borderId="134" xfId="0" applyFont="1" applyFill="1" applyBorder="1" applyAlignment="1" applyProtection="1">
      <alignment horizontal="center" vertical="center" wrapText="1"/>
      <protection locked="0"/>
    </xf>
    <xf numFmtId="0" fontId="13" fillId="0" borderId="135" xfId="0" applyFont="1" applyFill="1" applyBorder="1" applyAlignment="1" applyProtection="1">
      <alignment horizontal="center" vertical="center" wrapText="1"/>
      <protection locked="0"/>
    </xf>
    <xf numFmtId="4" fontId="14" fillId="2" borderId="136" xfId="0" applyNumberFormat="1" applyFont="1" applyFill="1" applyBorder="1" applyAlignment="1" applyProtection="1">
      <alignment horizontal="center" vertical="center" wrapText="1"/>
    </xf>
    <xf numFmtId="4" fontId="13" fillId="0" borderId="137" xfId="0" applyNumberFormat="1" applyFont="1" applyBorder="1" applyAlignment="1" applyProtection="1">
      <alignment horizontal="right" vertical="center" wrapText="1"/>
    </xf>
    <xf numFmtId="4" fontId="13" fillId="0" borderId="137" xfId="0" applyNumberFormat="1" applyFont="1" applyFill="1" applyBorder="1" applyAlignment="1" applyProtection="1">
      <alignment horizontal="right" vertical="center" wrapText="1"/>
    </xf>
    <xf numFmtId="4" fontId="13" fillId="0" borderId="13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9" xfId="2" applyNumberFormat="1" applyFont="1" applyFill="1" applyBorder="1" applyAlignment="1" applyProtection="1">
      <alignment horizontal="right" vertical="center" wrapText="1"/>
      <protection locked="0"/>
    </xf>
    <xf numFmtId="4" fontId="17" fillId="0" borderId="13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2" xfId="0" applyNumberFormat="1" applyFont="1" applyFill="1" applyBorder="1" applyAlignment="1" applyProtection="1">
      <alignment vertical="center" wrapText="1"/>
      <protection locked="0"/>
    </xf>
    <xf numFmtId="4" fontId="6" fillId="0" borderId="143" xfId="0" applyNumberFormat="1" applyFont="1" applyFill="1" applyBorder="1" applyAlignment="1" applyProtection="1">
      <alignment vertical="center" wrapText="1"/>
      <protection locked="0"/>
    </xf>
    <xf numFmtId="4" fontId="3" fillId="2" borderId="144" xfId="0" applyNumberFormat="1" applyFont="1" applyFill="1" applyBorder="1" applyAlignment="1" applyProtection="1">
      <alignment horizontal="center" vertical="center" wrapText="1"/>
    </xf>
    <xf numFmtId="4" fontId="3" fillId="0" borderId="145" xfId="0" applyNumberFormat="1" applyFont="1" applyFill="1" applyBorder="1" applyAlignment="1" applyProtection="1">
      <alignment horizontal="right" vertical="center" wrapText="1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4" xfId="0" applyNumberFormat="1" applyFont="1" applyFill="1" applyBorder="1" applyAlignment="1" applyProtection="1">
      <alignment horizontal="right" vertical="center" wrapText="1"/>
    </xf>
    <xf numFmtId="4" fontId="3" fillId="2" borderId="147" xfId="0" applyNumberFormat="1" applyFont="1" applyFill="1" applyBorder="1" applyAlignment="1" applyProtection="1">
      <alignment horizontal="center" vertical="center" wrapText="1"/>
    </xf>
    <xf numFmtId="4" fontId="3" fillId="0" borderId="148" xfId="0" applyNumberFormat="1" applyFont="1" applyFill="1" applyBorder="1" applyAlignment="1" applyProtection="1">
      <alignment horizontal="right" vertical="center" wrapText="1"/>
    </xf>
    <xf numFmtId="4" fontId="3" fillId="0" borderId="149" xfId="0" applyNumberFormat="1" applyFont="1" applyFill="1" applyBorder="1" applyAlignment="1" applyProtection="1">
      <alignment horizontal="right" vertical="center" wrapText="1"/>
    </xf>
    <xf numFmtId="4" fontId="3" fillId="2" borderId="150" xfId="0" applyNumberFormat="1" applyFont="1" applyFill="1" applyBorder="1" applyAlignment="1" applyProtection="1">
      <alignment horizontal="center" vertical="center" wrapText="1"/>
    </xf>
    <xf numFmtId="10" fontId="3" fillId="2" borderId="151" xfId="0" applyNumberFormat="1" applyFont="1" applyFill="1" applyBorder="1" applyAlignment="1" applyProtection="1">
      <alignment horizontal="center" vertical="center" wrapText="1"/>
    </xf>
    <xf numFmtId="4" fontId="3" fillId="0" borderId="152" xfId="0" applyNumberFormat="1" applyFont="1" applyFill="1" applyBorder="1" applyAlignment="1" applyProtection="1">
      <alignment horizontal="right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6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2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4" xfId="0" applyNumberFormat="1" applyFont="1" applyFill="1" applyBorder="1" applyAlignment="1" applyProtection="1">
      <alignment horizontal="center" vertical="center" wrapText="1"/>
    </xf>
    <xf numFmtId="10" fontId="3" fillId="2" borderId="154" xfId="3" applyNumberFormat="1" applyFont="1" applyFill="1" applyBorder="1" applyAlignment="1" applyProtection="1">
      <alignment horizontal="center" vertical="center" wrapText="1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5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12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49" fontId="15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2" xfId="0" applyFont="1" applyBorder="1" applyProtection="1">
      <protection locked="0"/>
    </xf>
    <xf numFmtId="0" fontId="4" fillId="0" borderId="178" xfId="0" applyFont="1" applyBorder="1" applyProtection="1">
      <protection locked="0"/>
    </xf>
    <xf numFmtId="49" fontId="4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1" xfId="1" applyFont="1" applyFill="1" applyBorder="1" applyAlignment="1" applyProtection="1">
      <alignment horizontal="center" vertical="center" wrapText="1"/>
      <protection locked="0"/>
    </xf>
    <xf numFmtId="0" fontId="6" fillId="0" borderId="31" xfId="1" applyFont="1" applyFill="1" applyBorder="1" applyAlignment="1" applyProtection="1">
      <alignment horizontal="center" vertical="center" wrapText="1"/>
      <protection locked="0"/>
    </xf>
    <xf numFmtId="0" fontId="6" fillId="0" borderId="182" xfId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5" xfId="0" applyFont="1" applyBorder="1" applyProtection="1">
      <protection locked="0"/>
    </xf>
    <xf numFmtId="0" fontId="4" fillId="0" borderId="186" xfId="0" applyFont="1" applyBorder="1" applyProtection="1">
      <protection locked="0"/>
    </xf>
    <xf numFmtId="49" fontId="4" fillId="2" borderId="18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8" xfId="0" applyFont="1" applyBorder="1" applyProtection="1">
      <protection locked="0"/>
    </xf>
    <xf numFmtId="49" fontId="12" fillId="0" borderId="18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93" xfId="0" applyFont="1" applyFill="1" applyBorder="1" applyAlignment="1" applyProtection="1">
      <alignment horizontal="center" vertical="center"/>
      <protection locked="0"/>
    </xf>
    <xf numFmtId="0" fontId="6" fillId="2" borderId="194" xfId="0" applyFont="1" applyFill="1" applyBorder="1" applyAlignment="1" applyProtection="1">
      <alignment horizontal="center" vertical="center"/>
      <protection locked="0"/>
    </xf>
    <xf numFmtId="0" fontId="6" fillId="2" borderId="195" xfId="0" applyFont="1" applyFill="1" applyBorder="1" applyAlignment="1" applyProtection="1">
      <alignment horizontal="center" vertical="center"/>
      <protection locked="0"/>
    </xf>
    <xf numFmtId="0" fontId="3" fillId="0" borderId="196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49" fontId="12" fillId="0" borderId="19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8" xfId="0" applyFont="1" applyFill="1" applyBorder="1" applyAlignment="1" applyProtection="1">
      <alignment horizontal="center"/>
      <protection locked="0"/>
    </xf>
    <xf numFmtId="0" fontId="5" fillId="0" borderId="179" xfId="0" applyFont="1" applyFill="1" applyBorder="1" applyAlignment="1" applyProtection="1">
      <alignment horizontal="center"/>
      <protection locked="0"/>
    </xf>
    <xf numFmtId="0" fontId="5" fillId="0" borderId="180" xfId="0" applyFont="1" applyFill="1" applyBorder="1" applyAlignment="1" applyProtection="1">
      <alignment horizontal="center"/>
      <protection locked="0"/>
    </xf>
    <xf numFmtId="4" fontId="6" fillId="2" borderId="199" xfId="3" applyNumberFormat="1" applyFont="1" applyFill="1" applyBorder="1" applyAlignment="1" applyProtection="1">
      <alignment horizontal="center" vertical="center"/>
    </xf>
    <xf numFmtId="4" fontId="6" fillId="2" borderId="200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2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203" xfId="0" applyFont="1" applyFill="1" applyBorder="1" applyAlignment="1" applyProtection="1">
      <alignment horizontal="center" vertical="center" textRotation="90" wrapText="1"/>
      <protection locked="0"/>
    </xf>
    <xf numFmtId="0" fontId="4" fillId="0" borderId="204" xfId="0" applyFont="1" applyFill="1" applyBorder="1" applyAlignment="1" applyProtection="1">
      <alignment horizontal="center" vertical="center" textRotation="90" wrapText="1"/>
      <protection locked="0"/>
    </xf>
    <xf numFmtId="0" fontId="4" fillId="0" borderId="205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07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08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7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7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201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20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6" xfId="0" applyNumberFormat="1" applyFont="1" applyFill="1" applyBorder="1" applyAlignment="1" applyProtection="1">
      <alignment horizontal="left" vertical="center"/>
      <protection locked="0"/>
    </xf>
    <xf numFmtId="0" fontId="3" fillId="0" borderId="106" xfId="0" applyFont="1" applyFill="1" applyBorder="1" applyAlignment="1" applyProtection="1">
      <alignment horizontal="left" vertical="center" wrapText="1"/>
      <protection locked="0"/>
    </xf>
    <xf numFmtId="0" fontId="12" fillId="0" borderId="106" xfId="0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9" fontId="4" fillId="0" borderId="20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6" xfId="0" applyFont="1" applyFill="1" applyBorder="1" applyAlignment="1" applyProtection="1">
      <alignment horizontal="center" vertical="center" textRotation="90" wrapText="1"/>
      <protection locked="0"/>
    </xf>
    <xf numFmtId="4" fontId="4" fillId="0" borderId="217" xfId="0" applyNumberFormat="1" applyFont="1" applyFill="1" applyBorder="1" applyAlignment="1" applyProtection="1">
      <alignment horizontal="right" vertical="center" wrapText="1"/>
    </xf>
    <xf numFmtId="4" fontId="6" fillId="0" borderId="21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23" xfId="0" applyNumberFormat="1" applyFont="1" applyFill="1" applyBorder="1" applyAlignment="1" applyProtection="1">
      <alignment horizontal="center" vertical="center"/>
      <protection locked="0"/>
    </xf>
    <xf numFmtId="49" fontId="4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7" xfId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Fill="1" applyBorder="1" applyAlignment="1" applyProtection="1">
      <alignment horizontal="center" vertical="center" wrapText="1"/>
      <protection locked="0"/>
    </xf>
    <xf numFmtId="0" fontId="4" fillId="0" borderId="201" xfId="1" applyFont="1" applyFill="1" applyBorder="1" applyAlignment="1" applyProtection="1">
      <alignment horizontal="center" vertical="center" wrapText="1"/>
      <protection locked="0"/>
    </xf>
    <xf numFmtId="4" fontId="6" fillId="0" borderId="22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8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7" xfId="0" applyNumberFormat="1" applyFont="1" applyFill="1" applyBorder="1" applyAlignment="1" applyProtection="1">
      <alignment horizontal="center" vertical="center" wrapText="1"/>
    </xf>
    <xf numFmtId="1" fontId="4" fillId="2" borderId="22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1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32" xfId="0" applyNumberFormat="1" applyFont="1" applyBorder="1" applyAlignment="1" applyProtection="1">
      <alignment horizontal="center" vertical="center"/>
    </xf>
    <xf numFmtId="1" fontId="6" fillId="2" borderId="233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34" xfId="0" applyFont="1" applyBorder="1" applyAlignment="1" applyProtection="1">
      <alignment horizontal="left"/>
      <protection locked="0"/>
    </xf>
    <xf numFmtId="0" fontId="29" fillId="0" borderId="235" xfId="0" applyFont="1" applyBorder="1" applyAlignment="1" applyProtection="1">
      <alignment horizontal="left"/>
      <protection locked="0"/>
    </xf>
    <xf numFmtId="1" fontId="6" fillId="2" borderId="23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3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vertical="center"/>
      <protection locked="0"/>
    </xf>
    <xf numFmtId="49" fontId="1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7" xfId="0" applyBorder="1" applyProtection="1"/>
    <xf numFmtId="0" fontId="0" fillId="0" borderId="244" xfId="0" applyBorder="1" applyProtection="1"/>
    <xf numFmtId="1" fontId="4" fillId="0" borderId="231" xfId="0" applyNumberFormat="1" applyFont="1" applyFill="1" applyBorder="1" applyAlignment="1" applyProtection="1">
      <alignment horizontal="center" vertical="center" wrapText="1"/>
    </xf>
    <xf numFmtId="1" fontId="4" fillId="0" borderId="232" xfId="0" applyNumberFormat="1" applyFont="1" applyFill="1" applyBorder="1" applyAlignment="1" applyProtection="1">
      <alignment horizontal="center" vertical="center" wrapText="1"/>
    </xf>
    <xf numFmtId="4" fontId="4" fillId="2" borderId="24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9" xfId="0" applyNumberFormat="1" applyFont="1" applyFill="1" applyBorder="1" applyAlignment="1" applyProtection="1">
      <alignment horizontal="center" vertical="center" wrapText="1"/>
    </xf>
    <xf numFmtId="4" fontId="4" fillId="0" borderId="230" xfId="0" applyNumberFormat="1" applyFont="1" applyFill="1" applyBorder="1" applyAlignment="1" applyProtection="1">
      <alignment horizontal="center" vertical="center" wrapText="1"/>
    </xf>
    <xf numFmtId="4" fontId="6" fillId="2" borderId="24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49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29" xfId="0" applyNumberFormat="1" applyFont="1" applyFill="1" applyBorder="1" applyAlignment="1" applyProtection="1">
      <alignment horizontal="center" vertical="center" wrapText="1"/>
    </xf>
    <xf numFmtId="1" fontId="4" fillId="0" borderId="217" xfId="0" applyNumberFormat="1" applyFont="1" applyFill="1" applyBorder="1" applyAlignment="1" applyProtection="1">
      <alignment horizontal="center" vertical="center" wrapText="1"/>
    </xf>
    <xf numFmtId="1" fontId="4" fillId="0" borderId="230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8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0" xfId="3" applyFont="1" applyFill="1" applyBorder="1" applyAlignment="1" applyProtection="1">
      <alignment horizontal="center" vertical="center" wrapText="1"/>
      <protection locked="0"/>
    </xf>
    <xf numFmtId="9" fontId="15" fillId="0" borderId="221" xfId="3" applyFont="1" applyFill="1" applyBorder="1" applyAlignment="1" applyProtection="1">
      <alignment horizontal="center" vertical="center" wrapText="1"/>
      <protection locked="0"/>
    </xf>
    <xf numFmtId="9" fontId="15" fillId="0" borderId="222" xfId="3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13" fillId="0" borderId="106" xfId="0" applyFont="1" applyFill="1" applyBorder="1" applyAlignment="1" applyProtection="1">
      <alignment horizontal="left" vertical="center" wrapText="1"/>
      <protection locked="0"/>
    </xf>
    <xf numFmtId="0" fontId="5" fillId="0" borderId="198" xfId="0" applyFont="1" applyBorder="1" applyAlignment="1" applyProtection="1">
      <alignment horizontal="center" vertical="center" wrapText="1"/>
      <protection locked="0"/>
    </xf>
    <xf numFmtId="0" fontId="5" fillId="0" borderId="179" xfId="0" applyFont="1" applyBorder="1" applyAlignment="1" applyProtection="1">
      <alignment horizontal="center" vertical="center" wrapText="1"/>
      <protection locked="0"/>
    </xf>
    <xf numFmtId="0" fontId="5" fillId="0" borderId="18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01" xfId="0" applyFont="1" applyBorder="1" applyAlignment="1" applyProtection="1">
      <alignment horizontal="center" vertical="center" wrapText="1"/>
      <protection locked="0"/>
    </xf>
    <xf numFmtId="0" fontId="5" fillId="0" borderId="250" xfId="0" applyFont="1" applyBorder="1" applyAlignment="1" applyProtection="1">
      <alignment horizontal="center" vertical="top" wrapText="1"/>
      <protection locked="0"/>
    </xf>
    <xf numFmtId="0" fontId="5" fillId="0" borderId="209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7" xfId="0" applyFont="1" applyBorder="1" applyAlignment="1" applyProtection="1">
      <alignment horizontal="center" vertical="top" wrapText="1"/>
      <protection locked="0"/>
    </xf>
    <xf numFmtId="0" fontId="25" fillId="2" borderId="61" xfId="2" applyFont="1" applyFill="1" applyBorder="1" applyAlignment="1" applyProtection="1">
      <alignment horizontal="center" vertical="center" wrapText="1"/>
      <protection locked="0"/>
    </xf>
    <xf numFmtId="0" fontId="25" fillId="2" borderId="107" xfId="2" applyFont="1" applyFill="1" applyBorder="1" applyAlignment="1" applyProtection="1">
      <alignment horizontal="center" vertical="center" wrapText="1"/>
      <protection locked="0"/>
    </xf>
    <xf numFmtId="0" fontId="25" fillId="2" borderId="251" xfId="1" applyFont="1" applyFill="1" applyBorder="1" applyAlignment="1" applyProtection="1">
      <alignment horizontal="center" vertical="center" wrapText="1"/>
      <protection locked="0"/>
    </xf>
    <xf numFmtId="0" fontId="25" fillId="2" borderId="41" xfId="1" applyFont="1" applyFill="1" applyBorder="1" applyAlignment="1" applyProtection="1">
      <alignment horizontal="center" vertical="center" wrapText="1"/>
      <protection locked="0"/>
    </xf>
    <xf numFmtId="0" fontId="14" fillId="0" borderId="252" xfId="0" applyFont="1" applyFill="1" applyBorder="1" applyAlignment="1" applyProtection="1">
      <alignment horizontal="left" vertical="top" wrapText="1"/>
      <protection locked="0"/>
    </xf>
    <xf numFmtId="0" fontId="14" fillId="0" borderId="253" xfId="0" applyFont="1" applyFill="1" applyBorder="1" applyAlignment="1" applyProtection="1">
      <alignment horizontal="left" vertical="top" wrapText="1"/>
      <protection locked="0"/>
    </xf>
    <xf numFmtId="0" fontId="14" fillId="0" borderId="56" xfId="0" applyFont="1" applyFill="1" applyBorder="1" applyAlignment="1" applyProtection="1">
      <alignment horizontal="left" vertical="top" wrapText="1"/>
      <protection locked="0"/>
    </xf>
    <xf numFmtId="0" fontId="14" fillId="0" borderId="254" xfId="0" applyFont="1" applyFill="1" applyBorder="1" applyAlignment="1" applyProtection="1">
      <alignment horizontal="left" vertical="top" wrapText="1"/>
      <protection locked="0"/>
    </xf>
    <xf numFmtId="0" fontId="14" fillId="0" borderId="179" xfId="0" applyFont="1" applyFill="1" applyBorder="1" applyAlignment="1" applyProtection="1">
      <alignment horizontal="left" wrapText="1"/>
      <protection locked="0"/>
    </xf>
    <xf numFmtId="0" fontId="25" fillId="2" borderId="255" xfId="1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4" fillId="0" borderId="12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49" fontId="14" fillId="0" borderId="257" xfId="0" applyNumberFormat="1" applyFont="1" applyBorder="1" applyAlignment="1" applyProtection="1">
      <alignment horizontal="center" vertical="center"/>
      <protection locked="0"/>
    </xf>
    <xf numFmtId="49" fontId="14" fillId="0" borderId="258" xfId="0" applyNumberFormat="1" applyFont="1" applyBorder="1" applyAlignment="1" applyProtection="1">
      <alignment horizontal="center" vertical="center"/>
      <protection locked="0"/>
    </xf>
    <xf numFmtId="4" fontId="14" fillId="0" borderId="96" xfId="0" applyNumberFormat="1" applyFont="1" applyFill="1" applyBorder="1" applyAlignment="1" applyProtection="1">
      <alignment horizontal="center" vertical="center"/>
      <protection locked="0"/>
    </xf>
    <xf numFmtId="4" fontId="14" fillId="0" borderId="123" xfId="0" applyNumberFormat="1" applyFont="1" applyFill="1" applyBorder="1" applyAlignment="1" applyProtection="1">
      <alignment horizontal="center" vertical="center"/>
      <protection locked="0"/>
    </xf>
    <xf numFmtId="10" fontId="14" fillId="0" borderId="82" xfId="4" applyNumberFormat="1" applyFont="1" applyBorder="1" applyAlignment="1" applyProtection="1">
      <alignment horizontal="center" vertical="center"/>
    </xf>
    <xf numFmtId="10" fontId="14" fillId="0" borderId="230" xfId="4" applyNumberFormat="1" applyFont="1" applyBorder="1" applyAlignment="1" applyProtection="1">
      <alignment horizontal="center" vertical="center"/>
    </xf>
    <xf numFmtId="0" fontId="13" fillId="2" borderId="99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49" fontId="13" fillId="0" borderId="264" xfId="0" applyNumberFormat="1" applyFont="1" applyFill="1" applyBorder="1" applyAlignment="1" applyProtection="1">
      <alignment horizontal="center" vertical="center"/>
    </xf>
    <xf numFmtId="0" fontId="13" fillId="0" borderId="265" xfId="0" applyFont="1" applyFill="1" applyBorder="1" applyAlignment="1" applyProtection="1">
      <alignment horizontal="center" vertical="center"/>
    </xf>
    <xf numFmtId="4" fontId="14" fillId="0" borderId="266" xfId="0" applyNumberFormat="1" applyFont="1" applyFill="1" applyBorder="1" applyAlignment="1" applyProtection="1">
      <alignment horizontal="center" vertical="center"/>
    </xf>
    <xf numFmtId="0" fontId="14" fillId="0" borderId="265" xfId="0" applyFont="1" applyFill="1" applyBorder="1" applyAlignment="1" applyProtection="1">
      <alignment horizontal="center" vertical="center"/>
    </xf>
    <xf numFmtId="0" fontId="10" fillId="0" borderId="259" xfId="0" applyFont="1" applyFill="1" applyBorder="1" applyAlignment="1" applyProtection="1">
      <alignment horizontal="center" vertical="center" wrapText="1"/>
      <protection locked="0"/>
    </xf>
    <xf numFmtId="0" fontId="10" fillId="0" borderId="26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261" xfId="0" applyFont="1" applyFill="1" applyBorder="1" applyAlignment="1" applyProtection="1">
      <alignment horizontal="center" vertical="center" wrapText="1"/>
      <protection locked="0"/>
    </xf>
    <xf numFmtId="0" fontId="10" fillId="0" borderId="259" xfId="0" applyFont="1" applyFill="1" applyBorder="1" applyAlignment="1" applyProtection="1">
      <alignment horizontal="center" vertical="center"/>
      <protection locked="0"/>
    </xf>
    <xf numFmtId="0" fontId="10" fillId="0" borderId="260" xfId="0" applyFont="1" applyFill="1" applyBorder="1" applyAlignment="1" applyProtection="1">
      <alignment horizontal="center" vertical="center"/>
      <protection locked="0"/>
    </xf>
    <xf numFmtId="0" fontId="10" fillId="0" borderId="261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262" xfId="0" applyFont="1" applyFill="1" applyBorder="1" applyAlignment="1" applyProtection="1">
      <alignment horizontal="center" vertical="top" wrapText="1"/>
      <protection locked="0"/>
    </xf>
    <xf numFmtId="0" fontId="14" fillId="2" borderId="263" xfId="0" applyFont="1" applyFill="1" applyBorder="1" applyAlignment="1" applyProtection="1">
      <alignment horizontal="center" vertical="top" wrapText="1"/>
      <protection locked="0"/>
    </xf>
    <xf numFmtId="4" fontId="14" fillId="0" borderId="82" xfId="0" applyNumberFormat="1" applyFont="1" applyFill="1" applyBorder="1" applyAlignment="1" applyProtection="1">
      <alignment horizontal="center" vertical="center"/>
    </xf>
    <xf numFmtId="4" fontId="14" fillId="0" borderId="214" xfId="0" applyNumberFormat="1" applyFont="1" applyFill="1" applyBorder="1" applyAlignment="1" applyProtection="1">
      <alignment horizontal="center" vertical="center"/>
    </xf>
    <xf numFmtId="4" fontId="13" fillId="2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82" xfId="0" applyNumberFormat="1" applyFont="1" applyFill="1" applyBorder="1" applyAlignment="1" applyProtection="1">
      <alignment horizontal="center" vertical="center" wrapText="1"/>
    </xf>
    <xf numFmtId="4" fontId="14" fillId="0" borderId="217" xfId="0" applyNumberFormat="1" applyFont="1" applyFill="1" applyBorder="1" applyAlignment="1" applyProtection="1">
      <alignment horizontal="center" vertical="center" wrapText="1"/>
    </xf>
    <xf numFmtId="4" fontId="14" fillId="0" borderId="230" xfId="0" applyNumberFormat="1" applyFont="1" applyFill="1" applyBorder="1" applyAlignment="1" applyProtection="1">
      <alignment horizontal="center" vertical="center" wrapText="1"/>
    </xf>
    <xf numFmtId="0" fontId="0" fillId="0" borderId="269" xfId="0" applyBorder="1"/>
    <xf numFmtId="4" fontId="13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37" xfId="0" applyNumberFormat="1" applyFont="1" applyFill="1" applyBorder="1" applyAlignment="1" applyProtection="1">
      <alignment horizontal="center" vertical="center"/>
    </xf>
    <xf numFmtId="4" fontId="13" fillId="0" borderId="214" xfId="0" applyNumberFormat="1" applyFont="1" applyFill="1" applyBorder="1" applyAlignment="1" applyProtection="1">
      <alignment horizontal="center" vertical="center"/>
    </xf>
    <xf numFmtId="4" fontId="14" fillId="2" borderId="12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2" xfId="0" applyNumberFormat="1" applyFont="1" applyFill="1" applyBorder="1" applyAlignment="1" applyProtection="1">
      <alignment horizontal="center" vertical="center"/>
      <protection locked="0"/>
    </xf>
    <xf numFmtId="4" fontId="14" fillId="0" borderId="273" xfId="0" applyNumberFormat="1" applyFont="1" applyFill="1" applyBorder="1" applyAlignment="1" applyProtection="1">
      <alignment horizontal="center" vertical="center"/>
      <protection locked="0"/>
    </xf>
    <xf numFmtId="9" fontId="13" fillId="0" borderId="0" xfId="3" applyFont="1" applyFill="1" applyBorder="1" applyAlignment="1" applyProtection="1">
      <alignment horizontal="center" vertical="center"/>
      <protection locked="0"/>
    </xf>
    <xf numFmtId="9" fontId="13" fillId="0" borderId="267" xfId="3" applyFont="1" applyFill="1" applyBorder="1" applyAlignment="1" applyProtection="1">
      <alignment horizontal="center" vertical="center"/>
      <protection locked="0"/>
    </xf>
    <xf numFmtId="10" fontId="14" fillId="0" borderId="277" xfId="4" applyNumberFormat="1" applyFont="1" applyFill="1" applyBorder="1" applyAlignment="1" applyProtection="1">
      <alignment horizontal="center" vertical="center" wrapText="1"/>
    </xf>
    <xf numFmtId="10" fontId="14" fillId="0" borderId="278" xfId="4" applyNumberFormat="1" applyFont="1" applyFill="1" applyBorder="1" applyAlignment="1" applyProtection="1">
      <alignment horizontal="center" vertical="center" wrapText="1"/>
    </xf>
    <xf numFmtId="10" fontId="14" fillId="0" borderId="279" xfId="4" applyNumberFormat="1" applyFont="1" applyFill="1" applyBorder="1" applyAlignment="1" applyProtection="1">
      <alignment horizontal="center" vertical="center" wrapText="1"/>
    </xf>
    <xf numFmtId="0" fontId="13" fillId="2" borderId="270" xfId="0" applyFont="1" applyFill="1" applyBorder="1" applyAlignment="1" applyProtection="1">
      <alignment horizontal="center" vertical="center" wrapText="1"/>
      <protection locked="0"/>
    </xf>
    <xf numFmtId="0" fontId="13" fillId="2" borderId="269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 locked="0"/>
    </xf>
    <xf numFmtId="4" fontId="10" fillId="0" borderId="259" xfId="0" applyNumberFormat="1" applyFont="1" applyFill="1" applyBorder="1" applyAlignment="1" applyProtection="1">
      <alignment horizontal="center" vertical="center"/>
      <protection locked="0"/>
    </xf>
    <xf numFmtId="4" fontId="10" fillId="0" borderId="260" xfId="0" applyNumberFormat="1" applyFont="1" applyFill="1" applyBorder="1" applyAlignment="1" applyProtection="1">
      <alignment horizontal="center" vertical="center"/>
      <protection locked="0"/>
    </xf>
    <xf numFmtId="4" fontId="10" fillId="0" borderId="261" xfId="0" applyNumberFormat="1" applyFont="1" applyFill="1" applyBorder="1" applyAlignment="1" applyProtection="1">
      <alignment horizontal="center" vertical="center"/>
      <protection locked="0"/>
    </xf>
    <xf numFmtId="4" fontId="13" fillId="0" borderId="274" xfId="0" applyNumberFormat="1" applyFont="1" applyFill="1" applyBorder="1" applyAlignment="1" applyProtection="1">
      <alignment horizontal="center" vertical="center"/>
    </xf>
    <xf numFmtId="4" fontId="13" fillId="0" borderId="275" xfId="0" applyNumberFormat="1" applyFont="1" applyFill="1" applyBorder="1" applyAlignment="1" applyProtection="1">
      <alignment horizontal="center" vertical="center"/>
    </xf>
    <xf numFmtId="0" fontId="14" fillId="2" borderId="124" xfId="0" applyFont="1" applyFill="1" applyBorder="1" applyAlignment="1" applyProtection="1">
      <alignment horizontal="center" vertical="center" wrapText="1"/>
      <protection locked="0"/>
    </xf>
    <xf numFmtId="0" fontId="14" fillId="2" borderId="282" xfId="0" applyFont="1" applyFill="1" applyBorder="1" applyAlignment="1" applyProtection="1">
      <alignment horizontal="center" vertical="center" wrapText="1"/>
      <protection locked="0"/>
    </xf>
    <xf numFmtId="0" fontId="13" fillId="2" borderId="262" xfId="0" applyFont="1" applyFill="1" applyBorder="1" applyAlignment="1" applyProtection="1">
      <alignment horizontal="center" vertical="center" wrapText="1"/>
      <protection locked="0"/>
    </xf>
    <xf numFmtId="0" fontId="13" fillId="2" borderId="268" xfId="0" applyFont="1" applyFill="1" applyBorder="1" applyAlignment="1" applyProtection="1">
      <alignment horizontal="center" vertical="center" wrapText="1"/>
      <protection locked="0"/>
    </xf>
    <xf numFmtId="0" fontId="13" fillId="2" borderId="263" xfId="0" applyFont="1" applyFill="1" applyBorder="1" applyAlignment="1" applyProtection="1">
      <alignment horizontal="center" vertical="center" wrapText="1"/>
      <protection locked="0"/>
    </xf>
    <xf numFmtId="4" fontId="10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2" xfId="0" applyBorder="1"/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4" fillId="0" borderId="280" xfId="0" applyFont="1" applyFill="1" applyBorder="1" applyAlignment="1" applyProtection="1">
      <alignment horizontal="center" vertical="center"/>
      <protection locked="0"/>
    </xf>
    <xf numFmtId="0" fontId="14" fillId="0" borderId="281" xfId="0" applyFont="1" applyFill="1" applyBorder="1" applyAlignment="1" applyProtection="1">
      <alignment horizontal="center" vertical="center"/>
      <protection locked="0"/>
    </xf>
    <xf numFmtId="49" fontId="13" fillId="0" borderId="214" xfId="0" applyNumberFormat="1" applyFont="1" applyFill="1" applyBorder="1" applyAlignment="1" applyProtection="1">
      <alignment horizontal="center" vertical="center"/>
    </xf>
    <xf numFmtId="0" fontId="13" fillId="0" borderId="80" xfId="0" applyFont="1" applyFill="1" applyBorder="1" applyAlignment="1" applyProtection="1">
      <alignment horizontal="center" vertical="center"/>
    </xf>
    <xf numFmtId="3" fontId="13" fillId="0" borderId="80" xfId="0" applyNumberFormat="1" applyFont="1" applyFill="1" applyBorder="1" applyAlignment="1" applyProtection="1">
      <alignment horizontal="center" vertical="center" wrapText="1"/>
    </xf>
    <xf numFmtId="3" fontId="13" fillId="0" borderId="23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0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9" xfId="0" applyNumberFormat="1" applyFont="1" applyFill="1" applyBorder="1" applyAlignment="1" applyProtection="1">
      <alignment horizontal="center" vertical="center"/>
      <protection locked="0"/>
    </xf>
    <xf numFmtId="49" fontId="10" fillId="0" borderId="260" xfId="0" applyNumberFormat="1" applyFont="1" applyFill="1" applyBorder="1" applyAlignment="1" applyProtection="1">
      <alignment horizontal="center" vertical="center"/>
      <protection locked="0"/>
    </xf>
    <xf numFmtId="49" fontId="10" fillId="0" borderId="261" xfId="0" applyNumberFormat="1" applyFont="1" applyFill="1" applyBorder="1" applyAlignment="1" applyProtection="1">
      <alignment horizontal="center" vertical="center"/>
      <protection locked="0"/>
    </xf>
    <xf numFmtId="49" fontId="14" fillId="2" borderId="99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3" fillId="2" borderId="18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" vertical="center"/>
      <protection locked="0"/>
    </xf>
    <xf numFmtId="49" fontId="13" fillId="2" borderId="262" xfId="0" applyNumberFormat="1" applyFont="1" applyFill="1" applyBorder="1" applyAlignment="1" applyProtection="1">
      <alignment horizontal="center" vertical="center"/>
      <protection locked="0"/>
    </xf>
    <xf numFmtId="49" fontId="13" fillId="2" borderId="268" xfId="0" applyNumberFormat="1" applyFont="1" applyFill="1" applyBorder="1" applyAlignment="1" applyProtection="1">
      <alignment horizontal="center" vertical="center"/>
      <protection locked="0"/>
    </xf>
    <xf numFmtId="49" fontId="13" fillId="2" borderId="263" xfId="0" applyNumberFormat="1" applyFont="1" applyFill="1" applyBorder="1" applyAlignment="1" applyProtection="1">
      <alignment horizontal="center" vertical="center"/>
      <protection locked="0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'Буџет пројекта -Образац 1'!$B$92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90489728"/>
        <c:axId val="190491264"/>
      </c:barChart>
      <c:catAx>
        <c:axId val="190489728"/>
        <c:scaling>
          <c:orientation val="minMax"/>
        </c:scaling>
        <c:axPos val="b"/>
        <c:tickLblPos val="nextTo"/>
        <c:crossAx val="190491264"/>
        <c:crosses val="autoZero"/>
        <c:auto val="1"/>
        <c:lblAlgn val="ctr"/>
        <c:lblOffset val="100"/>
      </c:catAx>
      <c:valAx>
        <c:axId val="190491264"/>
        <c:scaling>
          <c:orientation val="minMax"/>
        </c:scaling>
        <c:axPos val="l"/>
        <c:majorGridlines/>
        <c:numFmt formatCode="General" sourceLinked="1"/>
        <c:tickLblPos val="nextTo"/>
        <c:crossAx val="19048972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3953" cy="60694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55677</xdr:colOff>
      <xdr:row>86</xdr:row>
      <xdr:rowOff>44821</xdr:rowOff>
    </xdr:from>
    <xdr:to>
      <xdr:col>10</xdr:col>
      <xdr:colOff>655974</xdr:colOff>
      <xdr:row>246</xdr:row>
      <xdr:rowOff>108857</xdr:rowOff>
    </xdr:to>
    <xdr:sp macro="" textlink="">
      <xdr:nvSpPr>
        <xdr:cNvPr id="2" name="TextBox 1"/>
        <xdr:cNvSpPr txBox="1"/>
      </xdr:nvSpPr>
      <xdr:spPr>
        <a:xfrm>
          <a:off x="55677" y="30537521"/>
          <a:ext cx="10919047" cy="30544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000" b="1">
              <a:latin typeface="Times New Roman" pitchFamily="18" charset="0"/>
              <a:cs typeface="Times New Roman" pitchFamily="18" charset="0"/>
            </a:rPr>
            <a:t>IRÁNYMUTATÁS A MÉDIATARTALOM GYÁRTÁSI PROJEKTEK ÉS SZAKMAI OKTATÁSI PROJEKTEK KÖLTSÉGÉNEK MEGHATÁROZÁSÁRA ÉS INDOKOLÁSÁRA, A SZAKMAI ÉS ETIKAI SZABVÁNYOK FEJLESZTÉSÉHEZ ÉS A NYILVÁNOS</a:t>
          </a:r>
          <a:r>
            <a:rPr lang="hu-HU" sz="10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000" b="1">
              <a:latin typeface="Times New Roman" pitchFamily="18" charset="0"/>
              <a:cs typeface="Times New Roman" pitchFamily="18" charset="0"/>
            </a:rPr>
            <a:t>TÁJÉKOZTATÁS TERÜLETÉRE VONATKOZÓ KUTATÁSOKHOZ</a:t>
          </a:r>
          <a:endParaRPr lang="en-US" sz="10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IGAZOLT KÖLTSÉGEK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PERSZONÁLIS</a:t>
          </a:r>
          <a:r>
            <a:rPr lang="sr-Latn-RS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KÖLTSÉGEKKÉNT ELISMERÉSRE KERÜLNEK</a:t>
          </a:r>
          <a:r>
            <a:rPr lang="sr-Latn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</a:p>
        <a:p>
          <a:endParaRPr lang="en-U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lvl="0" indent="-228600">
            <a:buFont typeface="+mj-lt"/>
            <a:buAutoNum type="arabicPeriod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Fizetés/fizetsrész,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amely tartalmazza a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fizetés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ből fizetett adót és járulékokat - azoknak a személyeknek, akiket a támogatás kedvezményezettje (határozatlan és határozott időre) foglalkoztat, és akik részt vesznek a projekt megvalósításában;</a:t>
          </a:r>
        </a:p>
        <a:p>
          <a:pPr marL="228600" lvl="0" indent="-228600">
            <a:buFont typeface="+mj-lt"/>
            <a:buAutoNum type="arabicPeriod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Szerződéses díj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, amely tartalmazza az adót és a díjból fizetett járulékokat - a felhasználó által a munkaviszonyon kívül (munkaszerződéssel, időszakos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és ideiglenes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munkaszerződéssel és egyéb szerződéssel) a projekt megvalósítására felvett személyek részére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Igénybe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vett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személyek </a:t>
          </a:r>
          <a:r>
            <a:rPr lang="hu-HU" sz="1200" b="1">
              <a:latin typeface="Times New Roman" pitchFamily="18" charset="0"/>
              <a:cs typeface="Times New Roman" pitchFamily="18" charset="0"/>
            </a:rPr>
            <a:t>költségei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, akikkel együttműködési szerződést kötöttek a projekt megvalósítására vonatkozóan.</a:t>
          </a:r>
          <a:endParaRPr lang="sr-Latn-R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lvl="0"/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: Nem fogadjuk el egy olyan igénybe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vett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személy  költségét, amely nem szerepel fizetésként/szerződéses díjazásként a kapcsolódó adókkal és járulékokkal (pl. más jogi személyek számlái), azaz nem szerepel olyan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igénybe vett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személy  költségeként, aki rendelkezik bejegyzett vállalkozói tevékenység (vállalkozó), és akivel együttműködési megállapodást kötött, amel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y igénybevételről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számlát állíthat ki.</a:t>
          </a:r>
          <a:r>
            <a:rPr lang="sr-Latn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sr-Latn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hu-HU" sz="1200" b="1">
              <a:latin typeface="Times New Roman" pitchFamily="18" charset="0"/>
              <a:cs typeface="Times New Roman" pitchFamily="18" charset="0"/>
            </a:rPr>
            <a:t>Megjegyzés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: Amennyiben a projekt megvalósítása a pénzeszközök igénybevevője által munkaviszonyban álló személyeket érint, a felhasználó köteles ezekkel a személyekkel munkaszerződés mellékletét megkötni (bővebben lásd az „Útmutató” fejezetet).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napidíj nem személyes kiadás. A napidíj költsége a projekt költségvetésében a működési költségek között szerepel.</a:t>
          </a:r>
          <a:endParaRPr lang="sr-Latn-R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A perszonális kiadások igazolásához a felhasználók kötelesek benyújtani:</a:t>
          </a:r>
          <a:endParaRPr lang="en-US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munkaszerződés és a munkaszerződés függelékének másolata és/vagy a munkaszerződés és/vagy a bejegyzett vállalkozóval kötött együttműködési megállapodás másolata;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Fizetés és/vagy szerződött díjazás és/vagy vállalkozó igénybevételi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költség kifizetésének igazolása - Kincstári és/vagy kereskedelmi banki kivonatok, átutalási megbízások, vállalkozói számlák. A fentieken túlmenően a használók a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fizetés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/díjazás kifizetéséhez benyújthatják a projekt megvalósításában részt vevő személyek fizetésének/díjazásának kalkulációját - fizetési szelvényt vagy egyéb belső dokumentációt, amely a számított személyi jellegű ráfordításokat mutatja;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fizetések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és/vagy szerződéses juttatások után számított és kifizetett adók adóbevallása.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hu-HU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Jelölje meg a dokumentációban a projekt megvalósítás költségeihez kapcsolódó minden változást (pl. a bankszámlakivonatokon jelölje meg az adott költséghez kapcsolódó tranzakciókat).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hu-HU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Útmutató</a:t>
          </a:r>
          <a:r>
            <a:rPr lang="sr-Cyrl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endParaRPr lang="sr-Latn-R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A munkaszerződés függeléke, a munkaszerződés és a bejegyzett vállalkozóval kötött együttműködési szerződés kizárólag a társfinanszírozott projektre vonatkozik. A szerződésnek/függeléknek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következő információkat kell tartalmaznia:</a:t>
          </a:r>
        </a:p>
        <a:p>
          <a:r>
            <a:rPr lang="hu-HU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*</a:t>
          </a:r>
          <a:r>
            <a:rPr lang="hu-HU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</a:t>
          </a:r>
          <a:r>
            <a:rPr lang="hu-HU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hu-HU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szerződés/függelék számát</a:t>
          </a:r>
          <a:r>
            <a:rPr lang="sr-Cyrl-R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;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személy adatait  akivel szerződés/függelék került megkötésre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szerződés/függelék tárgyát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projekt megnevezését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szerv megnevezését, 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amely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odaítélte az eszközöket a projekt megvalósítására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és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 projekt társfinanszírozásáról szóló szerződés számát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munkakör megnevezését/annak a munkakörnek a megnevezését, amelyben a személyt foglalkoztatni fogják (csak a személynek a munkavégzésre vonatkozó, a költségvetési előírásban szereplő költségeit fogadjuk el);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megrendelő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által a személynek kifizetett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fizetést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/fizetésének egy részét vagy térítését (a költségvetési előírásban feltüntetett bruttó összeg. Ha a fizetés egy részét a projekt megvalósítására jóváhagyott forrásból fizetik ki 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igénybevett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személynek, akkor az adott személynek kifizetett fizetést/fizetés egy részét kötelező megadni, hogy mekkora részsről van szó);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számlaszámot, amelyre a szerződött összeget kifizetik (a szerződésben/függelékben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szereplő számlaszámnak meg kell egyeznie a bankszámlakivonaton szereplő számlaszámmal);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személyek igénybevételének időtartama (a személyek igénybevételének időtartamát össze kell hangolni a projekt megvalósításának időszakával); 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szerződés/függelék megkötésének időpontját és helyét;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 mindkét szerződő fél aláírását és pecsétjét.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hu-HU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Amennyiben a használó az összes foglalkoztatott személy után közösen fizet adót és járulékot, akkor a Kincstári/bankkivonaton/az Adóhivatal kivonataiban fel kell tüntetni az adó- és járulékfizetés azon részét, amely a projekt végrehajtásban részt vevő személyek után fizetett. 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kiadások igazolására szolgáló dokumentációban szereplő forrásösszegeket össze kell hangolni a költségvetési előírásban szereplő összegekkel. Amennyiben a költségek igazolására szolgáló dokumentációban szereplő forrásösszeg meghaladja a költségvetési előírásban szereplő összegeket, a dokumentáción fel kell tüntetni a projekt megvalósításának költségeihez kapcsolódó részeket.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sr-Latn-R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sr-Latn-R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OPERATÍV</a:t>
          </a:r>
          <a:r>
            <a:rPr lang="sr-Latn-RS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KÖLTSÉGKÉNT ELISMERÉSRE KERÜLNEK</a:t>
          </a:r>
          <a:r>
            <a:rPr lang="sr-Latn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endParaRPr lang="en-U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Felszerelés és egyéb technikai eszközök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 b="1">
              <a:latin typeface="Times New Roman" pitchFamily="18" charset="0"/>
              <a:cs typeface="Times New Roman" pitchFamily="18" charset="0"/>
            </a:rPr>
            <a:t> bérlete  a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médiatartalom gyártásához arra a médiára, amellyel a felhasználó részt vett a pályázaton.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felszerelések és műszaki eszközök bérleti díját nem fogadjuk el, ha a felhasználó a kérelemben feltünteti, hogy azok tulajdonosa - 6.1.3. pont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tartalom más típusú médiához való gyártásához és/vagy adaptálásához szükséges berendezések bérlésének költségét nem fogadjuk el (pl. ha a felhasználó támogatást kapott rádióhoz, a tartalom gyártásához és/vagy adaptálásához szükséges berendezések bérlésének költségét TV, internet, nyomtatott sajtó nem fogadható el...).</a:t>
          </a:r>
          <a:endParaRPr lang="sr-Latn-R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Oktatás, szakmai és tudományos összejövetelek szervezésére szolgáló </a:t>
          </a:r>
          <a:r>
            <a:rPr lang="hu-HU" sz="1200" b="1">
              <a:latin typeface="Times New Roman" pitchFamily="18" charset="0"/>
              <a:cs typeface="Times New Roman" pitchFamily="18" charset="0"/>
            </a:rPr>
            <a:t>helyiségek és eszközök bérlete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Elfogadhatóak a szakmai oktatási projektek, a szakmai és etikai normák javítása, valamint a nyilvánosság tájékoztatása területén végzett kutatások költségei.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Nyomtatási segédanyagok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(prospektusok, szórólapok, kiadványok) költségei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Elfogadhatóak a szakmai oktatási projektek, a szakmai és etikai normák javítása, valamint a nyilvánosság tájékoztatása területén végzett kutatások költségei.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Szcenográfia és jelmezek előállítási költségei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- audiovizuális médiatartalom gyártásához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szcenográfia és a jelmezkészítés költségeit nem fogadjuk el, ha a projektet rádiós és nyomtatott sajtó pályázatán támogatjuk.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Az archív anyagok felhasználásának költségei és a szerzői jogok megtérítése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Az archív anyag felhasználásának költségét nem fogadjuk el, ha a felhasználó a kérelemben nem jelezte, hogy a tartalom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gyártásához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archív anyagot használnak fel, azaz dokumentumfilm műfajról van szó.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szerzői jogi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térítés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költségét nem fogadjuk el, ha a felhasználó a kérelemben nem jelezte, hogy a tartalom (zenei mű, fotó...) előállításához más szerző művét használják fel.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A terepre járás költségeinek megtérítése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(szállítási költség – üzemanyag, járműbérlés)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terepre járás költségét nem fogadjuk el, ha a felhasználó a jelentkezésben jelezte, hogy a tevékenység megvalósítási helye szerkesztőség vagy stúdió - 3.6.</a:t>
          </a:r>
        </a:p>
        <a:p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Munkavégzés és terepen tartózkodás költségeinek megtérítése (napidíj)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A munkavégzés és a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tereőo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tartózkodás költségeit (napidíj) nem fogadjuk el, ha a projekt megvalósításának területe az a település vagy város, ahol a média székhelye található.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napidíjak a szállítás és a terepen lévő élelem költségeire vonatkoznak. A felhasználó költségnemenként külön dokumentációt köteles csatolni. Nem fogadható el a napidíj, ha az a személy, akinek a napidíjat folyósítják, nem vesz részt a projektben, és nem fizették ki a projekt személyi kiadásai között meghatározott fizetést/térítést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szakmai és tudományos összejövetelek résztvevői, valamint a médiatartalom gyártűsa során a területen tartózkodó személyek </a:t>
          </a:r>
          <a:r>
            <a:rPr lang="hu-HU" sz="1200" b="1">
              <a:latin typeface="Times New Roman" pitchFamily="18" charset="0"/>
              <a:cs typeface="Times New Roman" pitchFamily="18" charset="0"/>
            </a:rPr>
            <a:t>szállás- és étkezési költségeinek megtérítése. 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projekt költségvetésében a szállás- és étkezési költségeket külön költségtételként kell feltüntetni.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A vakok és gyengénlátók, valamint siketek és nagyothallók számára készült tartalom gyártási és adaptálási költségei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(Braille-írás, feliratok, hangos leírás, jelbeszéd)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hu-HU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Más jogi személy igénybevétele olyan médiatartalom gyártására és feldolgozására,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amelynek értéke nem haladja meg a szerv által a projekt megvalósítására a felhasználó részére elkülönített forrásösszeg 20%-át, amelyhez a felhasználó nem rendelkezik megfelelő kapacitással.</a:t>
          </a:r>
          <a:br>
            <a:rPr lang="hu-HU" sz="1200">
              <a:latin typeface="Times New Roman" pitchFamily="18" charset="0"/>
              <a:cs typeface="Times New Roman" pitchFamily="18" charset="0"/>
            </a:rPr>
          </a:b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Más jogi személy igénybevételének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költsége olyan médiatartalom gyártására és feldolgozására (pl. tartalom rögzítésének, szerkesztésének, feldolgozásának, grafikai tervezésének, szerkesztésének, korrektúrának, rendezésnek, kreditkészítésnek, szcenográfia készítésének költségei...), amelynek értéke meghaladja a 20%-át nem fogadják el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szerv által a projekt megvalósítására elkülönített keretösszegből. </a:t>
          </a:r>
          <a:endParaRPr lang="sr-Latn-R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A díjak és elismerések költségei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Elfogadjuk a szakmai oktatási projektek, a szakmai és etikai normák javítása, valamint a nyilvánosság tájékoztatása területén végzett kutatások költségeit.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Kommunikációs költségek megtérítése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(telefon, internet) 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kommunikációs költségek nem kerülnek elszámolásra azon személyek esetében, akik nem vesznek részt a projekt megvalósításában.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</a:t>
          </a:r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mortizáció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saját</a:t>
          </a:r>
          <a:r>
            <a:rPr lang="hu-H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vagyon használatának költsége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Megjegyzés: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projekt megvalósítási időszaka alatt a médiatartalom gyártásához szükséges ingatlanok (berendezések és műszaki eszközök) felhasználásának költsége elszámolásra kerül.</a:t>
          </a:r>
        </a:p>
        <a:p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</a:t>
          </a:r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dminisztrációs</a:t>
          </a:r>
          <a:r>
            <a:rPr lang="hu-HU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költségek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(banki és számviteli), amelynek értéke nem haladja meg a projekt megvalósítására elkülönített forrásösszeg 5%-át.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operatív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költségek igazolásához a felhasználóknak be kell nyújtaniuk:</a:t>
          </a: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1. Kincstári/kereskedelmi bankkivonatok, a tranzakció külön leírásával;</a:t>
          </a:r>
        </a:p>
        <a:p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2.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számlák és/vagy faktúrák, a vonatkozó előírásoknak megfelelően (jogi személyek számlái, fiskális számlák, készpénzszámlák...)</a:t>
          </a:r>
        </a:p>
        <a:p>
          <a:r>
            <a:rPr lang="hu-HU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3.</a:t>
          </a:r>
          <a:r>
            <a:rPr lang="hu-HU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napidíj jóváhagyása esetén az igénybe vevő az utazási megbízásokat (a hivatalos útról aláírt jegyzőkönyvvel) és a terepen tartózkodás költségét igazoló egyéb dokumentumokat (kincstári/bankszámlakivonatok, szállítási jegyek, üzemanyagszámlák, élelmezési számlák) a terepi, készpénzszámlák stb.). Minden egyes utazási megbízáshoz csatolni kell a megfelelő dokumentumokat. A nem teljesen kitöltött és nem minden személy  aláírását tartalmazó utazási megrendeléseket nem ismerjük el. A munkavégzés és a terepi tartózkodás költségeinek (napidíj) realizálásához a felhasználó számlájáról készpénz fizetése megengedett a napidíj költségének mértékében (amit a benyújtott dokumentáció igazol), hivatalos személy igénybevételére, fizetési kártya (csak abban az esetben, ha a támogatás kedvezményezettjének vagy a projekt megvalósításában részt vevő személy nevére állítják ki) és/vagy 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igénybevett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személy számlájára történő előleg fizetése a projektben feltüntetett költség erejéig (a fizetés arra a számlára történik, amelyre a szerződés szerinti díjat is fizetik</a:t>
          </a:r>
          <a:endParaRPr lang="hu-HU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4. az amortizáció költségére a számviteli értékcsökkenés számítás egy részét kell benyújtani. </a:t>
          </a: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A pénzeszközök felhasználója megváltozott körülmények esetén a jóváhagyott pénzeszközöket önállóan, legfeljebb a kiutalt összeg 10%-áig oszthatja fel</a:t>
          </a:r>
          <a:r>
            <a:rPr lang="sr-Cyrl-R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.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BEMUTATÁS</a:t>
          </a:r>
          <a:r>
            <a:rPr lang="sr-Cyrl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</a:t>
          </a:r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KÖLTSÉGSPECIFIKÁCIÓ</a:t>
          </a:r>
          <a:endParaRPr lang="sr-Latn-R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A költségbemutatás-specifikáció során a felhasználó köteles pontosan meghatározni a költségfajtát kiindulba az általános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koncepcióból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(a fenti költségtípusok) kezdve a konkrétig.</a:t>
          </a:r>
          <a:endParaRPr lang="sr-Latn-R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Példa</a:t>
          </a:r>
          <a:r>
            <a:rPr lang="sr-Cyrl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1: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Cyrl-RS" sz="1200" strike="sng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</a:t>
          </a:r>
          <a:r>
            <a:rPr lang="hu-HU" sz="1200" strike="sng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ntázs</a:t>
          </a:r>
          <a:r>
            <a:rPr lang="sr-Cyrl-RS" sz="1200" strike="sng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-  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hibás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Helyes ezt a költséget például az egyéni személyi és operatív költségeken keresztül bemutatni.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Fizetés/ fizetés rész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a szerelőnek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 perszonális költségek rovatban)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Szerződött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térítés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a szerelőnek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(a perszonális költségek rovatban)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Összeszerelő berendezések bérlése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(az operatív költségek alatt)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Más jogi személy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igénybevétele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médiatartalom szerkesztésére (részben 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operatív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költségek)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hu-H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Példa</a:t>
          </a:r>
          <a:r>
            <a:rPr lang="sr-Cyrl-RS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2:</a:t>
          </a:r>
          <a:r>
            <a:rPr lang="sr-Cyrl-R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strike="sng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Projektprodukció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-  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hibás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Helyes ezt a költséget például az egyéni perszonális és operatív költségeken keresztül bemutatni.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Fizetés/újságírói fizetés egy része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 perszonális költségek rovatban) </a:t>
          </a:r>
        </a:p>
        <a:p>
          <a:r>
            <a:rPr lang="hu-HU" sz="1200" b="0">
              <a:latin typeface="Times New Roman" pitchFamily="18" charset="0"/>
              <a:cs typeface="Times New Roman" pitchFamily="18" charset="0"/>
            </a:rPr>
            <a:t>A videós fizetése/fizetésének egy része (a perszonális költségek rovatban) </a:t>
          </a:r>
        </a:p>
        <a:p>
          <a:r>
            <a:rPr lang="hu-HU" sz="1200" b="0">
              <a:latin typeface="Times New Roman" pitchFamily="18" charset="0"/>
              <a:cs typeface="Times New Roman" pitchFamily="18" charset="0"/>
            </a:rPr>
            <a:t>Szerződéses térítés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a projekt együttműködőjének (a perszonális költségek részben)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Felszerelés bérlése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- drón légifotózáshoz (az operatíb költségek részben)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Másik jogi személy igénybevétele víz alatti filmezésre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operatív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költségek részben)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Pélsa</a:t>
          </a:r>
          <a:r>
            <a:rPr lang="hu-HU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r-Cyrl-R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3: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 strike="sng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Projekktprodukció</a:t>
          </a:r>
          <a:r>
            <a:rPr lang="sr-Cyrl-R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-   </a:t>
          </a:r>
          <a:r>
            <a:rPr lang="hu-H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hibás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hu-HU" sz="1200">
              <a:latin typeface="Times New Roman" pitchFamily="18" charset="0"/>
              <a:cs typeface="Times New Roman" pitchFamily="18" charset="0"/>
            </a:rPr>
            <a:t>Helyes ezt a költséget például az egyéni perszonális és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operatív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költségeken keresztül bemutatni.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A videós fizetése/fizetésének egy része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(a perszonális költségek rovatban)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Fizetés/felvételt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készítő</a:t>
          </a:r>
          <a:r>
            <a:rPr lang="hu-HU" sz="1200" b="1">
              <a:latin typeface="Times New Roman" pitchFamily="18" charset="0"/>
              <a:cs typeface="Times New Roman" pitchFamily="18" charset="0"/>
            </a:rPr>
            <a:t> fizetésének egy része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(a perszonális kiadások rovatban)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Szaktanácsadó szerződéses díja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 perszonális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költségek rovatban)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Berendezés kölcsönzés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- világítás kölcsönzés (az operatív költségek részben) 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A szcenográfia és a jelmezkészítés költségei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(az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operatív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költségek részben)</a:t>
          </a:r>
          <a:r>
            <a:rPr lang="sr-Cyrl-R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hu-HU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hu-H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IGAZOLATLAN</a:t>
          </a:r>
          <a:r>
            <a:rPr lang="hu-HU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KÖLTSÉGEK </a:t>
          </a:r>
          <a:endParaRPr lang="en-U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Médiaalapítási költségek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 Irodahelyiségek vásárlásának és bérletének költségei (a felhasználó által rendszeres tevékenység végzésére használt terület bérlete)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 Eszközbeszerzési és karbantartási költségek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 Kábelszolgáltatók, szabályozó szervek, szerzői szövetségek és mások díjai (ETV, RATEL, REM, SOKOJ, OFPS...)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Közüzemi költségek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Médiaterület bérlésének költségei (a médiában előállított médiatartalom közzétételére/sugárzására szolgáló hely)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médiatartalom különböző platformokon történő sugárzáshoz/közzétételhez való adaptálásának költségei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Nyomtatási költség Nem minősül indokolatlannak a nyomdaköltségnek, ha a felhasználó a de minimis támogatás nyújtásának szabályairól és feltételeiről szóló rendelet (az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SZK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Hivatalos Közlönye, 23/21. szám) alapján meghirdetett pályázaton támogatást kapott a projekt társfinanszírozására.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A médiaterjesztés költségei Nem minősülnek indokolatlannak a médiaterjesztés költségei, ha a felhasználó a kis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értékű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 támogatás nyújtásának szabályairól és feltételeiről szóló rendelet (az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SZK 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Hivatalos Közlönye</a:t>
          </a:r>
          <a:r>
            <a:rPr lang="hu-HU" sz="1200" baseline="0">
              <a:latin typeface="Times New Roman" pitchFamily="18" charset="0"/>
              <a:cs typeface="Times New Roman" pitchFamily="18" charset="0"/>
            </a:rPr>
            <a:t> 23/21. szám</a:t>
          </a:r>
          <a:r>
            <a:rPr lang="hu-HU" sz="1200">
              <a:latin typeface="Times New Roman" pitchFamily="18" charset="0"/>
              <a:cs typeface="Times New Roman" pitchFamily="18" charset="0"/>
            </a:rPr>
            <a:t>) alapján meghirdetett pályázaton a projekt társfinanszírozására forráshoz jutott. </a:t>
          </a:r>
        </a:p>
        <a:p>
          <a:pPr marL="228600" lvl="0" indent="-228600">
            <a:buFont typeface="+mj-lt"/>
            <a:buAutoNum type="arabicPeriod"/>
          </a:pPr>
          <a:r>
            <a:rPr lang="hu-HU" sz="1200">
              <a:latin typeface="Times New Roman" pitchFamily="18" charset="0"/>
              <a:cs typeface="Times New Roman" pitchFamily="18" charset="0"/>
            </a:rPr>
            <a:t>Promóciós költségek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92"/>
  <sheetViews>
    <sheetView tabSelected="1" zoomScaleNormal="100" zoomScaleSheetLayoutView="77" zoomScalePageLayoutView="85" workbookViewId="0">
      <selection activeCell="N4" sqref="N4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386" t="s">
        <v>23</v>
      </c>
      <c r="C1" s="387"/>
      <c r="D1" s="387"/>
      <c r="E1" s="387"/>
      <c r="F1" s="387"/>
      <c r="G1" s="387"/>
      <c r="H1" s="387"/>
      <c r="I1" s="387"/>
      <c r="J1" s="387"/>
      <c r="K1" s="387"/>
    </row>
    <row r="2" spans="1:106" s="63" customFormat="1" ht="32.25" customHeight="1" thickTop="1" thickBot="1">
      <c r="A2" s="62"/>
      <c r="B2" s="317" t="s">
        <v>24</v>
      </c>
      <c r="C2" s="318"/>
      <c r="D2" s="318"/>
      <c r="E2" s="318"/>
      <c r="F2" s="318"/>
      <c r="G2" s="318"/>
      <c r="H2" s="318"/>
      <c r="I2" s="318"/>
      <c r="J2" s="318"/>
      <c r="K2" s="319"/>
      <c r="L2" s="62"/>
    </row>
    <row r="3" spans="1:106" s="66" customFormat="1" ht="37.5" customHeight="1" thickTop="1">
      <c r="A3" s="64"/>
      <c r="B3" s="364" t="s">
        <v>25</v>
      </c>
      <c r="C3" s="365"/>
      <c r="D3" s="365"/>
      <c r="E3" s="365"/>
      <c r="F3" s="366"/>
      <c r="G3" s="367" t="s">
        <v>26</v>
      </c>
      <c r="H3" s="365"/>
      <c r="I3" s="365"/>
      <c r="J3" s="365"/>
      <c r="K3" s="368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31"/>
      <c r="C4" s="332"/>
      <c r="D4" s="332"/>
      <c r="E4" s="332"/>
      <c r="F4" s="333"/>
      <c r="G4" s="389"/>
      <c r="H4" s="324"/>
      <c r="I4" s="324"/>
      <c r="J4" s="324"/>
      <c r="K4" s="390"/>
      <c r="L4" s="67"/>
    </row>
    <row r="5" spans="1:106" s="70" customFormat="1" ht="37.5" customHeight="1">
      <c r="A5" s="69"/>
      <c r="B5" s="343" t="s">
        <v>27</v>
      </c>
      <c r="C5" s="321"/>
      <c r="D5" s="321"/>
      <c r="E5" s="321"/>
      <c r="F5" s="344"/>
      <c r="G5" s="320" t="s">
        <v>28</v>
      </c>
      <c r="H5" s="321"/>
      <c r="I5" s="321"/>
      <c r="J5" s="321"/>
      <c r="K5" s="32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23"/>
      <c r="C6" s="324"/>
      <c r="D6" s="324"/>
      <c r="E6" s="324"/>
      <c r="F6" s="324"/>
      <c r="G6" s="389"/>
      <c r="H6" s="324"/>
      <c r="I6" s="324"/>
      <c r="J6" s="324"/>
      <c r="K6" s="390"/>
      <c r="L6" s="67"/>
    </row>
    <row r="7" spans="1:106" s="70" customFormat="1" ht="37.5" customHeight="1" thickBot="1">
      <c r="A7" s="69"/>
      <c r="B7" s="329" t="s">
        <v>29</v>
      </c>
      <c r="C7" s="330"/>
      <c r="D7" s="330"/>
      <c r="E7" s="330"/>
      <c r="F7" s="330"/>
      <c r="G7" s="346" t="s">
        <v>30</v>
      </c>
      <c r="H7" s="347"/>
      <c r="I7" s="347"/>
      <c r="J7" s="347"/>
      <c r="K7" s="34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49"/>
      <c r="C8" s="350"/>
      <c r="D8" s="350"/>
      <c r="E8" s="350"/>
      <c r="F8" s="351"/>
      <c r="G8" s="352"/>
      <c r="H8" s="350"/>
      <c r="I8" s="350"/>
      <c r="J8" s="350"/>
      <c r="K8" s="353"/>
      <c r="L8" s="67"/>
    </row>
    <row r="9" spans="1:106" s="70" customFormat="1" ht="37.5" customHeight="1" thickBot="1">
      <c r="A9" s="69"/>
      <c r="B9" s="354" t="s">
        <v>31</v>
      </c>
      <c r="C9" s="355"/>
      <c r="D9" s="355"/>
      <c r="E9" s="355"/>
      <c r="F9" s="355"/>
      <c r="G9" s="340" t="s">
        <v>32</v>
      </c>
      <c r="H9" s="341"/>
      <c r="I9" s="341"/>
      <c r="J9" s="341"/>
      <c r="K9" s="342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4"/>
      <c r="C10" s="335"/>
      <c r="D10" s="335"/>
      <c r="E10" s="335"/>
      <c r="F10" s="336"/>
      <c r="G10" s="337"/>
      <c r="H10" s="338"/>
      <c r="I10" s="338"/>
      <c r="J10" s="338"/>
      <c r="K10" s="339"/>
      <c r="L10" s="67"/>
    </row>
    <row r="11" spans="1:106" s="68" customFormat="1" ht="37.5" customHeight="1" thickTop="1" thickBot="1">
      <c r="A11" s="67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67"/>
    </row>
    <row r="12" spans="1:106" s="62" customFormat="1" ht="33" customHeight="1" thickTop="1" thickBot="1">
      <c r="B12" s="325" t="s">
        <v>33</v>
      </c>
      <c r="C12" s="326"/>
      <c r="D12" s="326"/>
      <c r="E12" s="326"/>
      <c r="F12" s="326"/>
      <c r="G12" s="327"/>
      <c r="H12" s="327"/>
      <c r="I12" s="327"/>
      <c r="J12" s="327"/>
      <c r="K12" s="328"/>
    </row>
    <row r="13" spans="1:106" s="72" customFormat="1" ht="36.75" customHeight="1" thickTop="1" thickBot="1">
      <c r="B13" s="377" t="s">
        <v>34</v>
      </c>
      <c r="C13" s="378"/>
      <c r="D13" s="378"/>
      <c r="E13" s="378"/>
      <c r="F13" s="378"/>
      <c r="G13" s="73" t="s">
        <v>35</v>
      </c>
      <c r="H13" s="73" t="s">
        <v>36</v>
      </c>
      <c r="I13" s="361" t="s">
        <v>37</v>
      </c>
      <c r="J13" s="361" t="s">
        <v>38</v>
      </c>
      <c r="K13" s="391"/>
    </row>
    <row r="14" spans="1:106" s="69" customFormat="1" ht="35.25" customHeight="1" thickTop="1" thickBot="1">
      <c r="B14" s="379" t="s">
        <v>158</v>
      </c>
      <c r="C14" s="380"/>
      <c r="D14" s="380"/>
      <c r="E14" s="380"/>
      <c r="F14" s="380"/>
      <c r="G14" s="74"/>
      <c r="H14" s="109" t="e">
        <f>+G14/G19</f>
        <v>#DIV/0!</v>
      </c>
      <c r="I14" s="362"/>
      <c r="J14" s="392"/>
      <c r="K14" s="393"/>
    </row>
    <row r="15" spans="1:106" s="69" customFormat="1" ht="35.25" customHeight="1" thickTop="1" thickBot="1">
      <c r="B15" s="369" t="s">
        <v>159</v>
      </c>
      <c r="C15" s="370"/>
      <c r="D15" s="370"/>
      <c r="E15" s="370"/>
      <c r="F15" s="371"/>
      <c r="G15" s="42"/>
      <c r="H15" s="110" t="e">
        <f>+G15/G19</f>
        <v>#DIV/0!</v>
      </c>
      <c r="I15" s="362"/>
      <c r="J15" s="392"/>
      <c r="K15" s="393"/>
    </row>
    <row r="16" spans="1:106" s="69" customFormat="1" ht="35.25" customHeight="1" thickTop="1" thickBot="1">
      <c r="B16" s="369" t="s">
        <v>160</v>
      </c>
      <c r="C16" s="370"/>
      <c r="D16" s="370"/>
      <c r="E16" s="370"/>
      <c r="F16" s="371"/>
      <c r="G16" s="42"/>
      <c r="H16" s="110" t="e">
        <f>+G16/G19</f>
        <v>#DIV/0!</v>
      </c>
      <c r="I16" s="362"/>
      <c r="J16" s="392"/>
      <c r="K16" s="393"/>
    </row>
    <row r="17" spans="2:11" s="69" customFormat="1" ht="35.25" customHeight="1" thickTop="1" thickBot="1">
      <c r="B17" s="369" t="s">
        <v>161</v>
      </c>
      <c r="C17" s="370"/>
      <c r="D17" s="370"/>
      <c r="E17" s="370"/>
      <c r="F17" s="371"/>
      <c r="G17" s="42"/>
      <c r="H17" s="110" t="e">
        <f>+G17/G19</f>
        <v>#DIV/0!</v>
      </c>
      <c r="I17" s="362"/>
      <c r="J17" s="392"/>
      <c r="K17" s="393"/>
    </row>
    <row r="18" spans="2:11" s="69" customFormat="1" ht="35.25" customHeight="1" thickTop="1" thickBot="1">
      <c r="B18" s="372" t="s">
        <v>162</v>
      </c>
      <c r="C18" s="373"/>
      <c r="D18" s="373"/>
      <c r="E18" s="373"/>
      <c r="F18" s="373"/>
      <c r="G18" s="75"/>
      <c r="H18" s="110" t="e">
        <f>+G18/G19</f>
        <v>#DIV/0!</v>
      </c>
      <c r="I18" s="363"/>
      <c r="J18" s="394"/>
      <c r="K18" s="395"/>
    </row>
    <row r="19" spans="2:11" s="64" customFormat="1" ht="33" customHeight="1" thickTop="1" thickBot="1">
      <c r="B19" s="374" t="s">
        <v>39</v>
      </c>
      <c r="C19" s="375"/>
      <c r="D19" s="375"/>
      <c r="E19" s="375"/>
      <c r="F19" s="376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84" t="e">
        <f>+B8/B10</f>
        <v>#DIV/0!</v>
      </c>
      <c r="K19" s="385"/>
    </row>
    <row r="20" spans="2:11" s="64" customFormat="1" ht="22.5" customHeight="1" thickTop="1" thickBot="1"/>
    <row r="21" spans="2:11" s="62" customFormat="1" ht="39" customHeight="1" thickTop="1" thickBot="1">
      <c r="B21" s="396" t="s">
        <v>40</v>
      </c>
      <c r="C21" s="397"/>
      <c r="D21" s="397"/>
      <c r="E21" s="397"/>
      <c r="F21" s="397"/>
      <c r="G21" s="397"/>
      <c r="H21" s="397"/>
      <c r="I21" s="397"/>
      <c r="J21" s="397"/>
      <c r="K21" s="398"/>
    </row>
    <row r="22" spans="2:11" s="78" customFormat="1" ht="35.25" customHeight="1">
      <c r="B22" s="76"/>
      <c r="C22" s="77"/>
      <c r="D22" s="356" t="s">
        <v>41</v>
      </c>
      <c r="E22" s="357"/>
      <c r="F22" s="357"/>
      <c r="G22" s="357"/>
      <c r="H22" s="358" t="s">
        <v>42</v>
      </c>
      <c r="I22" s="359"/>
      <c r="J22" s="359"/>
      <c r="K22" s="360"/>
    </row>
    <row r="23" spans="2:11" s="69" customFormat="1" ht="100.5" customHeight="1">
      <c r="B23" s="79" t="s">
        <v>44</v>
      </c>
      <c r="C23" s="80" t="s">
        <v>43</v>
      </c>
      <c r="D23" s="81" t="s">
        <v>45</v>
      </c>
      <c r="E23" s="82" t="s">
        <v>46</v>
      </c>
      <c r="F23" s="82" t="s">
        <v>47</v>
      </c>
      <c r="G23" s="83" t="s">
        <v>48</v>
      </c>
      <c r="H23" s="84" t="s">
        <v>49</v>
      </c>
      <c r="I23" s="85" t="s">
        <v>50</v>
      </c>
      <c r="J23" s="80" t="s">
        <v>51</v>
      </c>
      <c r="K23" s="86" t="s">
        <v>22</v>
      </c>
    </row>
    <row r="24" spans="2:11" s="93" customFormat="1" ht="24" customHeight="1" thickBot="1">
      <c r="B24" s="87">
        <v>1</v>
      </c>
      <c r="C24" s="88" t="s">
        <v>2</v>
      </c>
      <c r="D24" s="88" t="s">
        <v>3</v>
      </c>
      <c r="E24" s="88" t="s">
        <v>4</v>
      </c>
      <c r="F24" s="88" t="s">
        <v>5</v>
      </c>
      <c r="G24" s="89" t="s">
        <v>6</v>
      </c>
      <c r="H24" s="90" t="s">
        <v>0</v>
      </c>
      <c r="I24" s="88" t="s">
        <v>1</v>
      </c>
      <c r="J24" s="91" t="s">
        <v>20</v>
      </c>
      <c r="K24" s="92" t="s">
        <v>21</v>
      </c>
    </row>
    <row r="25" spans="2:11" s="93" customFormat="1" ht="38.25" customHeight="1" thickTop="1" thickBot="1">
      <c r="B25" s="94" t="s">
        <v>15</v>
      </c>
      <c r="C25" s="52" t="s">
        <v>52</v>
      </c>
      <c r="D25" s="52"/>
      <c r="E25" s="53"/>
      <c r="F25" s="291"/>
      <c r="G25" s="295">
        <f>+G26+G47</f>
        <v>0</v>
      </c>
      <c r="H25" s="297">
        <f>+H26+H47</f>
        <v>0</v>
      </c>
      <c r="I25" s="293">
        <f>+I26+I47</f>
        <v>0</v>
      </c>
      <c r="J25" s="300">
        <f>+G25-H25-I25</f>
        <v>0</v>
      </c>
      <c r="K25" s="301" t="e">
        <f>+H25/G25</f>
        <v>#DIV/0!</v>
      </c>
    </row>
    <row r="26" spans="2:11" s="64" customFormat="1" ht="39" customHeight="1" thickTop="1" thickBot="1">
      <c r="B26" s="95" t="s">
        <v>14</v>
      </c>
      <c r="C26" s="48" t="s">
        <v>54</v>
      </c>
      <c r="D26" s="48"/>
      <c r="E26" s="49"/>
      <c r="F26" s="292"/>
      <c r="G26" s="296">
        <f>SUM(G27:G46)</f>
        <v>0</v>
      </c>
      <c r="H26" s="298">
        <f>SUM(H27:H46)</f>
        <v>0</v>
      </c>
      <c r="I26" s="299">
        <f>SUM(I27:I46)</f>
        <v>0</v>
      </c>
      <c r="J26" s="294">
        <f>+G26-H26-I26</f>
        <v>0</v>
      </c>
      <c r="K26" s="399" t="s">
        <v>53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99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9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9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9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99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9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9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9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9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9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9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9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9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9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9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9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9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9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9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9"/>
    </row>
    <row r="47" spans="2:11" s="64" customFormat="1" ht="33" customHeight="1" thickTop="1" thickBot="1">
      <c r="B47" s="96" t="s">
        <v>2</v>
      </c>
      <c r="C47" s="97" t="s">
        <v>55</v>
      </c>
      <c r="D47" s="37"/>
      <c r="E47" s="38"/>
      <c r="F47" s="304"/>
      <c r="G47" s="302">
        <f>SUM(G48:G67)</f>
        <v>0</v>
      </c>
      <c r="H47" s="305">
        <f>SUM(H48:H67)</f>
        <v>0</v>
      </c>
      <c r="I47" s="305">
        <f>SUM(I48:I67)</f>
        <v>0</v>
      </c>
      <c r="J47" s="303">
        <f t="shared" si="0"/>
        <v>0</v>
      </c>
      <c r="K47" s="399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9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99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9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9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9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9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9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9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9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9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9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9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9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9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9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9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9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9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9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00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381" t="s">
        <v>56</v>
      </c>
      <c r="C69" s="382"/>
      <c r="D69" s="382"/>
      <c r="E69" s="382"/>
      <c r="F69" s="382"/>
      <c r="G69" s="382"/>
      <c r="H69" s="382"/>
      <c r="I69" s="382"/>
      <c r="J69" s="382"/>
      <c r="K69" s="383"/>
    </row>
    <row r="70" spans="1:13" s="69" customFormat="1" ht="73.5" customHeight="1">
      <c r="B70" s="401" t="s">
        <v>57</v>
      </c>
      <c r="C70" s="402"/>
      <c r="D70" s="402"/>
      <c r="E70" s="402"/>
      <c r="F70" s="402"/>
      <c r="G70" s="402"/>
      <c r="H70" s="402"/>
      <c r="I70" s="402"/>
      <c r="J70" s="402"/>
      <c r="K70" s="403"/>
    </row>
    <row r="71" spans="1:13" s="101" customFormat="1" ht="39" customHeight="1">
      <c r="B71" s="405"/>
      <c r="C71" s="406"/>
      <c r="D71" s="406"/>
      <c r="E71" s="407" t="s">
        <v>59</v>
      </c>
      <c r="F71" s="407"/>
      <c r="G71" s="407"/>
      <c r="H71" s="408"/>
      <c r="I71" s="408"/>
      <c r="J71" s="408"/>
      <c r="K71" s="409"/>
    </row>
    <row r="72" spans="1:13" s="101" customFormat="1" ht="43.5" customHeight="1" thickBot="1">
      <c r="B72" s="410" t="s">
        <v>58</v>
      </c>
      <c r="C72" s="411"/>
      <c r="D72" s="411"/>
      <c r="E72" s="32"/>
      <c r="F72" s="32"/>
      <c r="G72" s="33"/>
      <c r="H72" s="412" t="s">
        <v>19</v>
      </c>
      <c r="I72" s="412"/>
      <c r="J72" s="412"/>
      <c r="K72" s="413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17" t="s">
        <v>69</v>
      </c>
      <c r="C74" s="418"/>
      <c r="D74" s="418"/>
      <c r="E74" s="418"/>
      <c r="F74" s="418"/>
      <c r="G74" s="418"/>
      <c r="H74" s="418"/>
      <c r="I74" s="418"/>
      <c r="J74" s="418"/>
      <c r="K74" s="419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4" t="s">
        <v>60</v>
      </c>
      <c r="C76" s="404"/>
      <c r="D76" s="404"/>
      <c r="E76" s="404"/>
      <c r="F76" s="404"/>
      <c r="G76" s="404"/>
      <c r="H76" s="404"/>
      <c r="I76" s="404"/>
      <c r="J76" s="404"/>
      <c r="K76" s="404"/>
      <c r="L76" s="103"/>
      <c r="M76" s="103"/>
    </row>
    <row r="77" spans="1:13" ht="99.75" customHeight="1">
      <c r="B77" s="415" t="s">
        <v>61</v>
      </c>
      <c r="C77" s="416"/>
      <c r="D77" s="416"/>
      <c r="E77" s="416"/>
      <c r="F77" s="416"/>
      <c r="G77" s="416"/>
      <c r="H77" s="416"/>
      <c r="I77" s="416"/>
      <c r="J77" s="416"/>
      <c r="K77" s="416"/>
      <c r="L77" s="105"/>
      <c r="M77" s="101"/>
    </row>
    <row r="78" spans="1:13" s="258" customFormat="1" ht="49.5" customHeight="1">
      <c r="A78" s="256"/>
      <c r="B78" s="259" t="s">
        <v>7</v>
      </c>
      <c r="C78" s="388" t="s">
        <v>62</v>
      </c>
      <c r="D78" s="388"/>
      <c r="E78" s="388"/>
      <c r="F78" s="388"/>
      <c r="G78" s="388"/>
      <c r="H78" s="388"/>
      <c r="I78" s="388"/>
      <c r="J78" s="388"/>
      <c r="K78" s="388"/>
      <c r="L78" s="257"/>
      <c r="M78" s="257"/>
    </row>
    <row r="79" spans="1:13" s="258" customFormat="1" ht="24" customHeight="1">
      <c r="A79" s="256"/>
      <c r="B79" s="259" t="s">
        <v>8</v>
      </c>
      <c r="C79" s="388" t="s">
        <v>63</v>
      </c>
      <c r="D79" s="388"/>
      <c r="E79" s="388"/>
      <c r="F79" s="388"/>
      <c r="G79" s="388"/>
      <c r="H79" s="388"/>
      <c r="I79" s="388"/>
      <c r="J79" s="388"/>
      <c r="K79" s="388"/>
    </row>
    <row r="80" spans="1:13" s="258" customFormat="1" ht="56.25" customHeight="1">
      <c r="A80" s="256"/>
      <c r="B80" s="259" t="s">
        <v>9</v>
      </c>
      <c r="C80" s="388" t="s">
        <v>64</v>
      </c>
      <c r="D80" s="388"/>
      <c r="E80" s="388"/>
      <c r="F80" s="388"/>
      <c r="G80" s="388"/>
      <c r="H80" s="388"/>
      <c r="I80" s="388"/>
      <c r="J80" s="388"/>
      <c r="K80" s="388"/>
    </row>
    <row r="81" spans="1:11" s="258" customFormat="1" ht="34.5" customHeight="1">
      <c r="A81" s="256"/>
      <c r="B81" s="259" t="s">
        <v>10</v>
      </c>
      <c r="C81" s="388" t="s">
        <v>65</v>
      </c>
      <c r="D81" s="388"/>
      <c r="E81" s="388"/>
      <c r="F81" s="388"/>
      <c r="G81" s="388"/>
      <c r="H81" s="388"/>
      <c r="I81" s="388"/>
      <c r="J81" s="388"/>
      <c r="K81" s="388"/>
    </row>
    <row r="82" spans="1:11" s="258" customFormat="1" ht="36" customHeight="1">
      <c r="A82" s="256"/>
      <c r="B82" s="259" t="s">
        <v>11</v>
      </c>
      <c r="C82" s="388" t="s">
        <v>66</v>
      </c>
      <c r="D82" s="388"/>
      <c r="E82" s="388"/>
      <c r="F82" s="388"/>
      <c r="G82" s="388"/>
      <c r="H82" s="388"/>
      <c r="I82" s="388"/>
      <c r="J82" s="388"/>
      <c r="K82" s="388"/>
    </row>
    <row r="83" spans="1:11" s="258" customFormat="1" ht="21.75" customHeight="1">
      <c r="A83" s="256"/>
      <c r="B83" s="259" t="s">
        <v>12</v>
      </c>
      <c r="C83" s="414" t="s">
        <v>67</v>
      </c>
      <c r="D83" s="414"/>
      <c r="E83" s="414"/>
      <c r="F83" s="414"/>
      <c r="G83" s="414"/>
      <c r="H83" s="414"/>
      <c r="I83" s="414"/>
      <c r="J83" s="414"/>
      <c r="K83" s="414"/>
    </row>
    <row r="84" spans="1:11" s="258" customFormat="1" ht="50.25" customHeight="1">
      <c r="A84" s="256"/>
      <c r="B84" s="259" t="s">
        <v>13</v>
      </c>
      <c r="C84" s="388" t="s">
        <v>68</v>
      </c>
      <c r="D84" s="388"/>
      <c r="E84" s="388"/>
      <c r="F84" s="388"/>
      <c r="G84" s="388"/>
      <c r="H84" s="388"/>
      <c r="I84" s="388"/>
      <c r="J84" s="388"/>
      <c r="K84" s="388"/>
    </row>
    <row r="85" spans="1:11" s="258" customFormat="1" ht="18" customHeight="1">
      <c r="A85" s="256"/>
      <c r="B85" s="311"/>
      <c r="C85" s="312"/>
      <c r="D85" s="312"/>
      <c r="E85" s="312"/>
      <c r="F85" s="312"/>
      <c r="G85" s="312"/>
      <c r="H85" s="312"/>
      <c r="I85" s="312"/>
      <c r="J85" s="312"/>
      <c r="K85" s="312"/>
    </row>
    <row r="86" spans="1:11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  <row r="92" spans="1:11">
      <c r="B92" s="106" t="s">
        <v>70</v>
      </c>
    </row>
  </sheetData>
  <sheetProtection password="CF7A" sheet="1" formatCells="0" formatColumns="0" formatRows="0" insertColumns="0" insertRows="0"/>
  <mergeCells count="51">
    <mergeCell ref="B72:D72"/>
    <mergeCell ref="H72:K72"/>
    <mergeCell ref="C84:K84"/>
    <mergeCell ref="C82:K82"/>
    <mergeCell ref="C83:K83"/>
    <mergeCell ref="B77:K77"/>
    <mergeCell ref="B74:K74"/>
    <mergeCell ref="C81:K81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2:K2"/>
    <mergeCell ref="G5:K5"/>
    <mergeCell ref="B6:F6"/>
    <mergeCell ref="B12:K12"/>
    <mergeCell ref="B7:F7"/>
    <mergeCell ref="B4:F4"/>
    <mergeCell ref="B10:F10"/>
    <mergeCell ref="G10:K10"/>
    <mergeCell ref="G9:K9"/>
    <mergeCell ref="B5:F5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3" manualBreakCount="3">
    <brk id="46" max="10" man="1"/>
    <brk id="68" max="10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150" zoomScaleNormal="150" zoomScaleSheetLayoutView="73" zoomScalePageLayoutView="70" workbookViewId="0">
      <selection activeCell="B26" sqref="B26:K26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478" t="s">
        <v>71</v>
      </c>
      <c r="C1" s="478"/>
      <c r="D1" s="478"/>
      <c r="E1" s="478"/>
      <c r="F1" s="478"/>
      <c r="G1" s="478"/>
      <c r="H1" s="478"/>
      <c r="I1" s="478"/>
      <c r="J1" s="478"/>
      <c r="K1" s="478"/>
    </row>
    <row r="2" spans="1:113" s="128" customFormat="1" ht="19.5" customHeight="1" thickBot="1">
      <c r="A2" s="126"/>
      <c r="B2" s="479" t="s">
        <v>72</v>
      </c>
      <c r="C2" s="479"/>
      <c r="D2" s="479"/>
      <c r="E2" s="479"/>
      <c r="F2" s="480"/>
      <c r="G2" s="480"/>
      <c r="H2" s="481"/>
      <c r="I2" s="481"/>
      <c r="J2" s="481"/>
      <c r="K2" s="481"/>
    </row>
    <row r="3" spans="1:113" s="63" customFormat="1" ht="22.5" customHeight="1" thickTop="1" thickBot="1">
      <c r="A3" s="62"/>
      <c r="B3" s="482" t="s">
        <v>24</v>
      </c>
      <c r="C3" s="483"/>
      <c r="D3" s="483"/>
      <c r="E3" s="483"/>
      <c r="F3" s="483"/>
      <c r="G3" s="483"/>
      <c r="H3" s="483"/>
      <c r="I3" s="483"/>
      <c r="J3" s="483"/>
      <c r="K3" s="484"/>
      <c r="L3" s="62"/>
    </row>
    <row r="4" spans="1:113" s="66" customFormat="1" ht="21.75" customHeight="1" thickBot="1">
      <c r="A4" s="64"/>
      <c r="B4" s="129"/>
      <c r="C4" s="485" t="s">
        <v>73</v>
      </c>
      <c r="D4" s="486"/>
      <c r="E4" s="486"/>
      <c r="F4" s="487"/>
      <c r="G4" s="492" t="s">
        <v>74</v>
      </c>
      <c r="H4" s="486"/>
      <c r="I4" s="486"/>
      <c r="J4" s="486"/>
      <c r="K4" s="493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50">
        <f>+'Буџет пројекта -Образац 1'!B4</f>
        <v>0</v>
      </c>
      <c r="D5" s="488"/>
      <c r="E5" s="488"/>
      <c r="F5" s="489"/>
      <c r="G5" s="490">
        <f>+'Буџет пројекта -Образац 1'!G4</f>
        <v>0</v>
      </c>
      <c r="H5" s="449"/>
      <c r="I5" s="449"/>
      <c r="J5" s="449"/>
      <c r="K5" s="491"/>
      <c r="L5" s="67"/>
    </row>
    <row r="6" spans="1:113" s="70" customFormat="1" ht="21.75" customHeight="1" thickTop="1" thickBot="1">
      <c r="A6" s="69"/>
      <c r="B6" s="130"/>
      <c r="C6" s="460" t="s">
        <v>75</v>
      </c>
      <c r="D6" s="454"/>
      <c r="E6" s="454"/>
      <c r="F6" s="454"/>
      <c r="G6" s="453" t="s">
        <v>76</v>
      </c>
      <c r="H6" s="454"/>
      <c r="I6" s="454"/>
      <c r="J6" s="454"/>
      <c r="K6" s="455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49">
        <f>+'Буџет пројекта -Образац 1'!B6</f>
        <v>0</v>
      </c>
      <c r="D7" s="449"/>
      <c r="E7" s="449"/>
      <c r="F7" s="450"/>
      <c r="G7" s="461">
        <f>+'Буџет пројекта -Образац 1'!G6</f>
        <v>0</v>
      </c>
      <c r="H7" s="462"/>
      <c r="I7" s="462"/>
      <c r="J7" s="462"/>
      <c r="K7" s="463"/>
      <c r="L7" s="67"/>
    </row>
    <row r="8" spans="1:113" s="68" customFormat="1" ht="21.75" customHeight="1" thickTop="1" thickBot="1">
      <c r="A8" s="67"/>
      <c r="B8" s="130"/>
      <c r="C8" s="457" t="s">
        <v>77</v>
      </c>
      <c r="D8" s="457"/>
      <c r="E8" s="457"/>
      <c r="F8" s="459"/>
      <c r="G8" s="456" t="s">
        <v>78</v>
      </c>
      <c r="H8" s="457"/>
      <c r="I8" s="457"/>
      <c r="J8" s="457"/>
      <c r="K8" s="458"/>
      <c r="L8" s="67"/>
    </row>
    <row r="9" spans="1:113" s="68" customFormat="1" ht="21.75" customHeight="1" thickTop="1" thickBot="1">
      <c r="A9" s="67"/>
      <c r="B9" s="130"/>
      <c r="C9" s="451">
        <f>+'Буџет пројекта -Образац 1'!B8</f>
        <v>0</v>
      </c>
      <c r="D9" s="452"/>
      <c r="E9" s="452"/>
      <c r="F9" s="452"/>
      <c r="G9" s="495">
        <f>+'Буџет пројекта -Образац 1'!G8</f>
        <v>0</v>
      </c>
      <c r="H9" s="452"/>
      <c r="I9" s="452"/>
      <c r="J9" s="452"/>
      <c r="K9" s="496"/>
      <c r="L9" s="67"/>
    </row>
    <row r="10" spans="1:113" s="68" customFormat="1" ht="29.25" customHeight="1" thickTop="1" thickBot="1">
      <c r="A10" s="67"/>
      <c r="B10" s="130"/>
      <c r="C10" s="457" t="s">
        <v>79</v>
      </c>
      <c r="D10" s="457"/>
      <c r="E10" s="457"/>
      <c r="F10" s="459"/>
      <c r="G10" s="456" t="s">
        <v>80</v>
      </c>
      <c r="H10" s="457"/>
      <c r="I10" s="457"/>
      <c r="J10" s="457"/>
      <c r="K10" s="458"/>
      <c r="L10" s="67"/>
    </row>
    <row r="11" spans="1:113" s="68" customFormat="1" ht="21.75" customHeight="1" thickTop="1" thickBot="1">
      <c r="A11" s="67"/>
      <c r="B11" s="130"/>
      <c r="C11" s="451">
        <f>+'Буџет пројекта -Образац 1'!B10</f>
        <v>0</v>
      </c>
      <c r="D11" s="452"/>
      <c r="E11" s="452"/>
      <c r="F11" s="452"/>
      <c r="G11" s="500">
        <f>+'Буџет пројекта -Образац 1'!G10</f>
        <v>0</v>
      </c>
      <c r="H11" s="501"/>
      <c r="I11" s="501"/>
      <c r="J11" s="501"/>
      <c r="K11" s="502"/>
      <c r="L11" s="67"/>
    </row>
    <row r="12" spans="1:113" s="70" customFormat="1" ht="35.25" customHeight="1" thickTop="1" thickBot="1">
      <c r="A12" s="69"/>
      <c r="B12" s="130"/>
      <c r="C12" s="464" t="s">
        <v>81</v>
      </c>
      <c r="D12" s="465"/>
      <c r="E12" s="465"/>
      <c r="F12" s="466"/>
      <c r="G12" s="467" t="s">
        <v>82</v>
      </c>
      <c r="H12" s="468"/>
      <c r="I12" s="468"/>
      <c r="J12" s="468"/>
      <c r="K12" s="4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511"/>
      <c r="D13" s="512"/>
      <c r="E13" s="512"/>
      <c r="F13" s="514"/>
      <c r="G13" s="511"/>
      <c r="H13" s="512"/>
      <c r="I13" s="512"/>
      <c r="J13" s="512"/>
      <c r="K13" s="513"/>
      <c r="L13" s="67"/>
    </row>
    <row r="14" spans="1:113" s="70" customFormat="1" ht="33" customHeight="1" thickBot="1">
      <c r="A14" s="69"/>
      <c r="B14" s="130"/>
      <c r="C14" s="497" t="s">
        <v>83</v>
      </c>
      <c r="D14" s="498"/>
      <c r="E14" s="498"/>
      <c r="F14" s="499"/>
      <c r="G14" s="470" t="s">
        <v>84</v>
      </c>
      <c r="H14" s="471"/>
      <c r="I14" s="471"/>
      <c r="J14" s="471"/>
      <c r="K14" s="472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73"/>
      <c r="D15" s="474"/>
      <c r="E15" s="474"/>
      <c r="F15" s="475"/>
      <c r="G15" s="506"/>
      <c r="H15" s="507"/>
      <c r="I15" s="507"/>
      <c r="J15" s="507"/>
      <c r="K15" s="508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515" t="s">
        <v>163</v>
      </c>
      <c r="C17" s="516"/>
      <c r="D17" s="516"/>
      <c r="E17" s="516"/>
      <c r="F17" s="516"/>
      <c r="G17" s="516"/>
      <c r="H17" s="516"/>
      <c r="I17" s="516"/>
      <c r="J17" s="516"/>
      <c r="K17" s="517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76" t="s">
        <v>164</v>
      </c>
      <c r="C18" s="477"/>
      <c r="D18" s="509" t="s">
        <v>165</v>
      </c>
      <c r="E18" s="510"/>
      <c r="F18" s="518" t="s">
        <v>166</v>
      </c>
      <c r="G18" s="519"/>
      <c r="H18" s="136" t="s">
        <v>167</v>
      </c>
      <c r="I18" s="430" t="s">
        <v>168</v>
      </c>
      <c r="J18" s="423" t="s">
        <v>169</v>
      </c>
      <c r="K18" s="428" t="s">
        <v>170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41"/>
      <c r="C19" s="138" t="s">
        <v>158</v>
      </c>
      <c r="D19" s="426">
        <f>+'Буџет пројекта -Образац 1'!G14</f>
        <v>0</v>
      </c>
      <c r="E19" s="427"/>
      <c r="F19" s="447"/>
      <c r="G19" s="448"/>
      <c r="H19" s="153" t="e">
        <f>+F19/F24</f>
        <v>#DIV/0!</v>
      </c>
      <c r="I19" s="431"/>
      <c r="J19" s="424"/>
      <c r="K19" s="4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42"/>
      <c r="C20" s="139" t="s">
        <v>171</v>
      </c>
      <c r="D20" s="426">
        <f>+'Буџет пројекта -Образац 1'!G15</f>
        <v>0</v>
      </c>
      <c r="E20" s="433"/>
      <c r="F20" s="421"/>
      <c r="G20" s="422"/>
      <c r="H20" s="153" t="e">
        <f>+F20/F24</f>
        <v>#DIV/0!</v>
      </c>
      <c r="I20" s="431"/>
      <c r="J20" s="424"/>
      <c r="K20" s="4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42"/>
      <c r="C21" s="139" t="s">
        <v>160</v>
      </c>
      <c r="D21" s="426">
        <f>+'Буџет пројекта -Образац 1'!G16</f>
        <v>0</v>
      </c>
      <c r="E21" s="433"/>
      <c r="F21" s="421"/>
      <c r="G21" s="422"/>
      <c r="H21" s="153" t="e">
        <f>+F21/F24</f>
        <v>#DIV/0!</v>
      </c>
      <c r="I21" s="431"/>
      <c r="J21" s="424"/>
      <c r="K21" s="4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42"/>
      <c r="C22" s="139" t="s">
        <v>172</v>
      </c>
      <c r="D22" s="426">
        <f>+'Буџет пројекта -Образац 1'!G17</f>
        <v>0</v>
      </c>
      <c r="E22" s="433"/>
      <c r="F22" s="421"/>
      <c r="G22" s="422"/>
      <c r="H22" s="154" t="e">
        <f>+F22/F24</f>
        <v>#DIV/0!</v>
      </c>
      <c r="I22" s="431"/>
      <c r="J22" s="424"/>
      <c r="K22" s="4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43"/>
      <c r="C23" s="140" t="s">
        <v>173</v>
      </c>
      <c r="D23" s="426">
        <f>+'Буџет пројекта -Образац 1'!G18</f>
        <v>0</v>
      </c>
      <c r="E23" s="427"/>
      <c r="F23" s="434"/>
      <c r="G23" s="435"/>
      <c r="H23" s="153" t="e">
        <f>+F23/F24</f>
        <v>#DIV/0!</v>
      </c>
      <c r="I23" s="432"/>
      <c r="J23" s="424"/>
      <c r="K23" s="4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39" t="s">
        <v>174</v>
      </c>
      <c r="C24" s="440"/>
      <c r="D24" s="503">
        <f>SUM(D19:E23)</f>
        <v>0</v>
      </c>
      <c r="E24" s="503"/>
      <c r="F24" s="503">
        <f>SUM(F19:G23)</f>
        <v>0</v>
      </c>
      <c r="G24" s="503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36" t="s">
        <v>175</v>
      </c>
      <c r="C26" s="437"/>
      <c r="D26" s="437"/>
      <c r="E26" s="437"/>
      <c r="F26" s="437"/>
      <c r="G26" s="437"/>
      <c r="H26" s="437"/>
      <c r="I26" s="437"/>
      <c r="J26" s="437"/>
      <c r="K26" s="43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04" t="s">
        <v>85</v>
      </c>
      <c r="E27" s="505"/>
      <c r="F27" s="505"/>
      <c r="G27" s="505"/>
      <c r="H27" s="444" t="s">
        <v>86</v>
      </c>
      <c r="I27" s="445"/>
      <c r="J27" s="445"/>
      <c r="K27" s="446"/>
    </row>
    <row r="28" spans="1:247" s="69" customFormat="1" ht="85.5" customHeight="1">
      <c r="B28" s="143" t="s">
        <v>16</v>
      </c>
      <c r="C28" s="144" t="s">
        <v>87</v>
      </c>
      <c r="D28" s="145" t="s">
        <v>45</v>
      </c>
      <c r="E28" s="146" t="s">
        <v>46</v>
      </c>
      <c r="F28" s="146" t="s">
        <v>47</v>
      </c>
      <c r="G28" s="144" t="s">
        <v>88</v>
      </c>
      <c r="H28" s="147" t="s">
        <v>89</v>
      </c>
      <c r="I28" s="148" t="s">
        <v>90</v>
      </c>
      <c r="J28" s="149" t="s">
        <v>91</v>
      </c>
      <c r="K28" s="86" t="s">
        <v>22</v>
      </c>
    </row>
    <row r="29" spans="1:247" s="93" customFormat="1" ht="24" customHeight="1" thickBot="1">
      <c r="B29" s="87">
        <v>1</v>
      </c>
      <c r="C29" s="88" t="s">
        <v>2</v>
      </c>
      <c r="D29" s="88" t="s">
        <v>3</v>
      </c>
      <c r="E29" s="88" t="s">
        <v>4</v>
      </c>
      <c r="F29" s="88" t="s">
        <v>5</v>
      </c>
      <c r="G29" s="89" t="s">
        <v>6</v>
      </c>
      <c r="H29" s="90" t="s">
        <v>0</v>
      </c>
      <c r="I29" s="88" t="s">
        <v>1</v>
      </c>
      <c r="J29" s="91" t="s">
        <v>20</v>
      </c>
      <c r="K29" s="92" t="s">
        <v>21</v>
      </c>
    </row>
    <row r="30" spans="1:247" s="64" customFormat="1" ht="50.25" customHeight="1" thickTop="1" thickBot="1">
      <c r="B30" s="94" t="s">
        <v>15</v>
      </c>
      <c r="C30" s="52" t="s">
        <v>92</v>
      </c>
      <c r="D30" s="52"/>
      <c r="E30" s="53"/>
      <c r="F30" s="291"/>
      <c r="G30" s="306">
        <f>+G31+G52</f>
        <v>0</v>
      </c>
      <c r="H30" s="306">
        <f>+H31+H52</f>
        <v>0</v>
      </c>
      <c r="I30" s="306">
        <f>+I31+I52</f>
        <v>0</v>
      </c>
      <c r="J30" s="308">
        <f>+G30-H30-I30</f>
        <v>0</v>
      </c>
      <c r="K30" s="307" t="e">
        <f>+H30/G30</f>
        <v>#DIV/0!</v>
      </c>
    </row>
    <row r="31" spans="1:247" s="150" customFormat="1" ht="39" customHeight="1" thickTop="1" thickBot="1">
      <c r="B31" s="95" t="s">
        <v>14</v>
      </c>
      <c r="C31" s="48" t="s">
        <v>93</v>
      </c>
      <c r="D31" s="48"/>
      <c r="E31" s="49"/>
      <c r="F31" s="292"/>
      <c r="G31" s="302">
        <f>SUM(G32:G51)</f>
        <v>0</v>
      </c>
      <c r="H31" s="302">
        <f>SUM(H32:H51)</f>
        <v>0</v>
      </c>
      <c r="I31" s="302">
        <f>SUM(I32:I51)</f>
        <v>0</v>
      </c>
      <c r="J31" s="303">
        <f>+G31-H31-I31</f>
        <v>0</v>
      </c>
      <c r="K31" s="399" t="s">
        <v>53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99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9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9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9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99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9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9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9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9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9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9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9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9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9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9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9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9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9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9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9"/>
    </row>
    <row r="52" spans="2:11" s="150" customFormat="1" ht="33" customHeight="1" thickTop="1" thickBot="1">
      <c r="B52" s="96" t="s">
        <v>2</v>
      </c>
      <c r="C52" s="97" t="s">
        <v>55</v>
      </c>
      <c r="D52" s="37"/>
      <c r="E52" s="38"/>
      <c r="F52" s="304"/>
      <c r="G52" s="302">
        <f>SUM(G53:G72)</f>
        <v>0</v>
      </c>
      <c r="H52" s="305">
        <f>SUM(H53:H72)</f>
        <v>0</v>
      </c>
      <c r="I52" s="305">
        <f>SUM(I53:I72)</f>
        <v>0</v>
      </c>
      <c r="J52" s="294">
        <f t="shared" si="0"/>
        <v>0</v>
      </c>
      <c r="K52" s="399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9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99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9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9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9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9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9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9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9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9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9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9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9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9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9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9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9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9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9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00"/>
    </row>
    <row r="73" spans="1:247" s="69" customFormat="1" ht="13.5" customHeight="1" thickTop="1" thickBot="1">
      <c r="B73" s="420"/>
      <c r="C73" s="420"/>
      <c r="D73" s="420"/>
      <c r="E73" s="420"/>
      <c r="F73" s="420"/>
      <c r="G73" s="420"/>
      <c r="H73" s="420"/>
      <c r="I73" s="420"/>
      <c r="J73" s="420"/>
      <c r="K73" s="420"/>
    </row>
    <row r="74" spans="1:247" s="69" customFormat="1" ht="93.75" customHeight="1" thickTop="1">
      <c r="B74" s="381" t="s">
        <v>94</v>
      </c>
      <c r="C74" s="382"/>
      <c r="D74" s="382"/>
      <c r="E74" s="382"/>
      <c r="F74" s="382"/>
      <c r="G74" s="382"/>
      <c r="H74" s="382"/>
      <c r="I74" s="382"/>
      <c r="J74" s="382"/>
      <c r="K74" s="383"/>
    </row>
    <row r="75" spans="1:247" s="69" customFormat="1" ht="154.5" customHeight="1">
      <c r="B75" s="401" t="s">
        <v>95</v>
      </c>
      <c r="C75" s="402"/>
      <c r="D75" s="402"/>
      <c r="E75" s="402"/>
      <c r="F75" s="402"/>
      <c r="G75" s="402"/>
      <c r="H75" s="402"/>
      <c r="I75" s="402"/>
      <c r="J75" s="402"/>
      <c r="K75" s="403"/>
    </row>
    <row r="76" spans="1:247" s="69" customFormat="1" ht="47.25" customHeight="1">
      <c r="B76" s="405"/>
      <c r="C76" s="406"/>
      <c r="D76" s="406"/>
      <c r="E76" s="407" t="s">
        <v>96</v>
      </c>
      <c r="F76" s="407"/>
      <c r="G76" s="407"/>
      <c r="H76" s="408"/>
      <c r="I76" s="408"/>
      <c r="J76" s="408"/>
      <c r="K76" s="409"/>
    </row>
    <row r="77" spans="1:247" s="69" customFormat="1" ht="72.75" customHeight="1" thickBot="1">
      <c r="B77" s="410" t="s">
        <v>97</v>
      </c>
      <c r="C77" s="411"/>
      <c r="D77" s="411"/>
      <c r="E77" s="32"/>
      <c r="F77" s="32"/>
      <c r="G77" s="33"/>
      <c r="H77" s="425" t="s">
        <v>98</v>
      </c>
      <c r="I77" s="412"/>
      <c r="J77" s="412"/>
      <c r="K77" s="413"/>
    </row>
    <row r="78" spans="1:247" ht="15.75" thickTop="1"/>
    <row r="79" spans="1:247" s="61" customFormat="1" ht="29.25" customHeight="1">
      <c r="A79" s="60"/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60" t="s">
        <v>7</v>
      </c>
      <c r="C80" s="415" t="s">
        <v>99</v>
      </c>
      <c r="D80" s="416"/>
      <c r="E80" s="416"/>
      <c r="F80" s="416"/>
      <c r="G80" s="416"/>
      <c r="H80" s="416"/>
      <c r="I80" s="416"/>
      <c r="J80" s="416"/>
      <c r="K80" s="416"/>
      <c r="L80" s="309"/>
    </row>
    <row r="81" spans="3:11" ht="66" customHeight="1">
      <c r="C81" s="494" t="s">
        <v>100</v>
      </c>
      <c r="D81" s="494"/>
      <c r="E81" s="494"/>
      <c r="F81" s="494"/>
      <c r="G81" s="494"/>
      <c r="H81" s="494"/>
      <c r="I81" s="494"/>
      <c r="J81" s="494"/>
      <c r="K81" s="494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G15:K15"/>
    <mergeCell ref="D18:E18"/>
    <mergeCell ref="G13:K13"/>
    <mergeCell ref="C13:F13"/>
    <mergeCell ref="B17:K17"/>
    <mergeCell ref="F18:G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85" zoomScale="150" zoomScaleNormal="150" zoomScaleSheetLayoutView="86" zoomScalePageLayoutView="70" workbookViewId="0">
      <selection activeCell="B89" sqref="B8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6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28" t="s">
        <v>101</v>
      </c>
      <c r="C2" s="628"/>
      <c r="D2" s="628"/>
      <c r="E2" s="628"/>
      <c r="F2" s="628"/>
      <c r="G2" s="628"/>
      <c r="H2" s="628"/>
      <c r="I2" s="628"/>
      <c r="J2" s="628"/>
    </row>
    <row r="3" spans="1:101" s="163" customFormat="1" ht="23.25" customHeight="1" thickTop="1">
      <c r="A3" s="150"/>
      <c r="B3" s="629" t="s">
        <v>24</v>
      </c>
      <c r="C3" s="630"/>
      <c r="D3" s="630"/>
      <c r="E3" s="630"/>
      <c r="F3" s="630"/>
      <c r="G3" s="630"/>
      <c r="H3" s="630"/>
      <c r="I3" s="630"/>
      <c r="J3" s="631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32" t="s">
        <v>102</v>
      </c>
      <c r="C4" s="633"/>
      <c r="D4" s="634" t="s">
        <v>103</v>
      </c>
      <c r="E4" s="635"/>
      <c r="F4" s="635"/>
      <c r="G4" s="636" t="s">
        <v>104</v>
      </c>
      <c r="H4" s="637"/>
      <c r="I4" s="637"/>
      <c r="J4" s="638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8"/>
      <c r="C5" s="619"/>
      <c r="D5" s="620">
        <f>+'Буџет пројекта -Образац 1'!B6</f>
        <v>0</v>
      </c>
      <c r="E5" s="621"/>
      <c r="F5" s="621"/>
      <c r="G5" s="622">
        <f>+'Буџет пројекта -Образац 1'!G6</f>
        <v>0</v>
      </c>
      <c r="H5" s="622"/>
      <c r="I5" s="622"/>
      <c r="J5" s="62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4"/>
      <c r="C6" s="624"/>
      <c r="D6" s="624"/>
      <c r="E6" s="624"/>
      <c r="F6" s="624"/>
      <c r="G6" s="624"/>
      <c r="H6" s="624"/>
      <c r="I6" s="624"/>
      <c r="J6" s="62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5" t="s">
        <v>105</v>
      </c>
      <c r="C7" s="626"/>
      <c r="D7" s="626"/>
      <c r="E7" s="626"/>
      <c r="F7" s="626"/>
      <c r="G7" s="626"/>
      <c r="H7" s="626"/>
      <c r="I7" s="626"/>
      <c r="J7" s="62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97" t="s">
        <v>106</v>
      </c>
      <c r="C8" s="598"/>
      <c r="D8" s="606" t="s">
        <v>107</v>
      </c>
      <c r="E8" s="607"/>
      <c r="F8" s="607"/>
      <c r="G8" s="608" t="s">
        <v>108</v>
      </c>
      <c r="H8" s="609"/>
      <c r="I8" s="609"/>
      <c r="J8" s="61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4">
        <f>+'Ревидирани буџет - Образац 1а'!C13</f>
        <v>0</v>
      </c>
      <c r="C9" s="605"/>
      <c r="D9" s="554"/>
      <c r="E9" s="617"/>
      <c r="F9" s="617"/>
      <c r="G9" s="594" t="e">
        <f>+D9/B9</f>
        <v>#DIV/0!</v>
      </c>
      <c r="H9" s="595"/>
      <c r="I9" s="595"/>
      <c r="J9" s="596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9"/>
      <c r="C10" s="599"/>
      <c r="D10" s="600"/>
      <c r="E10" s="600"/>
      <c r="F10" s="600"/>
      <c r="G10" s="599"/>
      <c r="H10" s="599"/>
      <c r="I10" s="599"/>
      <c r="J10" s="59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11" t="s">
        <v>109</v>
      </c>
      <c r="C11" s="612"/>
      <c r="D11" s="612"/>
      <c r="E11" s="612"/>
      <c r="F11" s="612"/>
      <c r="G11" s="612"/>
      <c r="H11" s="612"/>
      <c r="I11" s="612"/>
      <c r="J11" s="613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14" t="s">
        <v>110</v>
      </c>
      <c r="C12" s="615"/>
      <c r="D12" s="588" t="s">
        <v>111</v>
      </c>
      <c r="E12" s="616"/>
      <c r="F12" s="616"/>
      <c r="G12" s="577" t="s">
        <v>112</v>
      </c>
      <c r="H12" s="578"/>
      <c r="I12" s="578"/>
      <c r="J12" s="57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4">
        <f>+'Ревидирани буџет - Образац 1а'!G13</f>
        <v>0</v>
      </c>
      <c r="C13" s="605"/>
      <c r="D13" s="591"/>
      <c r="E13" s="591"/>
      <c r="F13" s="591"/>
      <c r="G13" s="594" t="e">
        <f>+D13/D9</f>
        <v>#DIV/0!</v>
      </c>
      <c r="H13" s="595"/>
      <c r="I13" s="595"/>
      <c r="J13" s="596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9"/>
      <c r="C14" s="599"/>
      <c r="D14" s="600"/>
      <c r="E14" s="600"/>
      <c r="F14" s="600"/>
      <c r="G14" s="599"/>
      <c r="H14" s="599"/>
      <c r="I14" s="599"/>
      <c r="J14" s="599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601" t="s">
        <v>113</v>
      </c>
      <c r="C15" s="602"/>
      <c r="D15" s="602"/>
      <c r="E15" s="602"/>
      <c r="F15" s="602"/>
      <c r="G15" s="602"/>
      <c r="H15" s="602"/>
      <c r="I15" s="602"/>
      <c r="J15" s="603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4" t="s">
        <v>114</v>
      </c>
      <c r="C16" s="585"/>
      <c r="D16" s="588" t="s">
        <v>115</v>
      </c>
      <c r="E16" s="589"/>
      <c r="F16" s="577" t="s">
        <v>116</v>
      </c>
      <c r="G16" s="583"/>
      <c r="H16" s="577" t="s">
        <v>117</v>
      </c>
      <c r="I16" s="578"/>
      <c r="J16" s="579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586">
        <f>+'Ревидирани буџет - Образац 1а'!C15</f>
        <v>0</v>
      </c>
      <c r="C17" s="587"/>
      <c r="D17" s="590"/>
      <c r="E17" s="591"/>
      <c r="F17" s="575" t="e">
        <f>+B9/B17</f>
        <v>#DIV/0!</v>
      </c>
      <c r="G17" s="576"/>
      <c r="H17" s="580" t="e">
        <f>+D9/D17</f>
        <v>#DIV/0!</v>
      </c>
      <c r="I17" s="581"/>
      <c r="J17" s="582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92"/>
      <c r="C18" s="592"/>
      <c r="D18" s="593"/>
      <c r="E18" s="593"/>
      <c r="F18" s="592"/>
      <c r="G18" s="592"/>
      <c r="H18" s="592"/>
      <c r="I18" s="592"/>
      <c r="J18" s="59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69" t="s">
        <v>118</v>
      </c>
      <c r="C19" s="570"/>
      <c r="D19" s="570"/>
      <c r="E19" s="570"/>
      <c r="F19" s="570"/>
      <c r="G19" s="570"/>
      <c r="H19" s="570"/>
      <c r="I19" s="570"/>
      <c r="J19" s="571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57" t="s">
        <v>119</v>
      </c>
      <c r="C20" s="558"/>
      <c r="D20" s="314" t="s">
        <v>120</v>
      </c>
      <c r="E20" s="559" t="s">
        <v>121</v>
      </c>
      <c r="F20" s="560"/>
      <c r="G20" s="547" t="s">
        <v>122</v>
      </c>
      <c r="H20" s="548"/>
      <c r="I20" s="545" t="s">
        <v>123</v>
      </c>
      <c r="J20" s="54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61">
        <f>+'Ревидирани буџет - Образац 1а'!G15</f>
        <v>0</v>
      </c>
      <c r="C21" s="562"/>
      <c r="D21" s="263"/>
      <c r="E21" s="563">
        <f>+B13-D13</f>
        <v>0</v>
      </c>
      <c r="F21" s="564"/>
      <c r="G21" s="549"/>
      <c r="H21" s="550"/>
      <c r="I21" s="551"/>
      <c r="J21" s="55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479"/>
      <c r="C22" s="479"/>
      <c r="D22" s="479"/>
      <c r="E22" s="479"/>
      <c r="F22" s="479"/>
      <c r="G22" s="479"/>
      <c r="H22" s="479"/>
      <c r="I22" s="479"/>
      <c r="J22" s="479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69" t="s">
        <v>124</v>
      </c>
      <c r="C23" s="570"/>
      <c r="D23" s="570"/>
      <c r="E23" s="570"/>
      <c r="F23" s="570"/>
      <c r="G23" s="570"/>
      <c r="H23" s="570"/>
      <c r="I23" s="570"/>
      <c r="J23" s="571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125</v>
      </c>
      <c r="C24" s="572" t="s">
        <v>126</v>
      </c>
      <c r="D24" s="572"/>
      <c r="E24" s="315" t="s">
        <v>127</v>
      </c>
      <c r="F24" s="315" t="s">
        <v>128</v>
      </c>
      <c r="G24" s="315" t="s">
        <v>129</v>
      </c>
      <c r="H24" s="178" t="s">
        <v>88</v>
      </c>
      <c r="I24" s="573" t="s">
        <v>130</v>
      </c>
      <c r="J24" s="574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53"/>
      <c r="D25" s="554"/>
      <c r="E25" s="262"/>
      <c r="F25" s="261"/>
      <c r="G25" s="180"/>
      <c r="H25" s="217">
        <f>SUM(B25:G25)</f>
        <v>0</v>
      </c>
      <c r="I25" s="555" t="e">
        <f>+(C25+E25+F25)/D9</f>
        <v>#DIV/0!</v>
      </c>
      <c r="J25" s="55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5" t="s">
        <v>131</v>
      </c>
      <c r="C26" s="566"/>
      <c r="D26" s="566"/>
      <c r="E26" s="566"/>
      <c r="F26" s="566"/>
      <c r="G26" s="566"/>
      <c r="H26" s="567"/>
      <c r="I26" s="566"/>
      <c r="J26" s="568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35" t="s">
        <v>132</v>
      </c>
      <c r="C27" s="537" t="s">
        <v>133</v>
      </c>
      <c r="D27" s="538"/>
      <c r="E27" s="537" t="s">
        <v>134</v>
      </c>
      <c r="F27" s="538"/>
      <c r="G27" s="538"/>
      <c r="H27" s="538"/>
      <c r="I27" s="538"/>
      <c r="J27" s="54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36"/>
      <c r="C28" s="185" t="s">
        <v>136</v>
      </c>
      <c r="D28" s="276" t="s">
        <v>137</v>
      </c>
      <c r="E28" s="185" t="s">
        <v>138</v>
      </c>
      <c r="F28" s="277" t="s">
        <v>137</v>
      </c>
      <c r="G28" s="277" t="s">
        <v>139</v>
      </c>
      <c r="H28" s="186" t="s">
        <v>140</v>
      </c>
      <c r="I28" s="187" t="s">
        <v>141</v>
      </c>
      <c r="J28" s="188" t="s">
        <v>142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78">
        <v>5</v>
      </c>
      <c r="G29" s="279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135</v>
      </c>
      <c r="C30" s="222">
        <f>+C31+C52</f>
        <v>0</v>
      </c>
      <c r="D30" s="223">
        <f>+D31+D52</f>
        <v>0</v>
      </c>
      <c r="E30" s="222">
        <f>+E31+E52</f>
        <v>0</v>
      </c>
      <c r="F30" s="223">
        <f>+F31+F52</f>
        <v>0</v>
      </c>
      <c r="G30" s="280">
        <f>+G31+G52</f>
        <v>0</v>
      </c>
      <c r="H30" s="227"/>
      <c r="I30" s="228"/>
      <c r="J30" s="229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8" t="s">
        <v>17</v>
      </c>
      <c r="C31" s="219">
        <f>SUM(C32:C51)</f>
        <v>0</v>
      </c>
      <c r="D31" s="220">
        <f>SUM(D32:D51)</f>
        <v>0</v>
      </c>
      <c r="E31" s="219">
        <f>SUM(E32:E51)</f>
        <v>0</v>
      </c>
      <c r="F31" s="220">
        <f>SUM(F32:F51)</f>
        <v>0</v>
      </c>
      <c r="G31" s="268">
        <f>SUM(G32:G51)</f>
        <v>0</v>
      </c>
      <c r="H31" s="230"/>
      <c r="I31" s="231"/>
      <c r="J31" s="232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25">
        <f>+'Ревидирани буџет - Образац 1а'!C32</f>
        <v>0</v>
      </c>
      <c r="C32" s="265">
        <f>+'Ревидирани буџет - Образац 1а'!G32</f>
        <v>0</v>
      </c>
      <c r="D32" s="289"/>
      <c r="E32" s="281">
        <f>+'Ревидирани буџет - Образац 1а'!H32</f>
        <v>0</v>
      </c>
      <c r="F32" s="283"/>
      <c r="G32" s="269"/>
      <c r="H32" s="233"/>
      <c r="I32" s="234"/>
      <c r="J32" s="235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25">
        <f>+'Ревидирани буџет - Образац 1а'!C33</f>
        <v>0</v>
      </c>
      <c r="C33" s="265">
        <f>+'Ревидирани буџет - Образац 1а'!G33</f>
        <v>0</v>
      </c>
      <c r="D33" s="284"/>
      <c r="E33" s="281">
        <f>+'Ревидирани буџет - Образац 1а'!H33</f>
        <v>0</v>
      </c>
      <c r="F33" s="284"/>
      <c r="G33" s="270"/>
      <c r="H33" s="236"/>
      <c r="I33" s="237"/>
      <c r="J33" s="238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25">
        <f>+'Ревидирани буџет - Образац 1а'!C34</f>
        <v>0</v>
      </c>
      <c r="C34" s="265">
        <f>+'Ревидирани буџет - Образац 1а'!G34</f>
        <v>0</v>
      </c>
      <c r="D34" s="284"/>
      <c r="E34" s="281">
        <f>+'Ревидирани буџет - Образац 1а'!H34</f>
        <v>0</v>
      </c>
      <c r="F34" s="284"/>
      <c r="G34" s="270"/>
      <c r="H34" s="236"/>
      <c r="I34" s="237"/>
      <c r="J34" s="238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25">
        <f>+'Ревидирани буџет - Образац 1а'!C35</f>
        <v>0</v>
      </c>
      <c r="C35" s="265">
        <f>+'Ревидирани буџет - Образац 1а'!G35</f>
        <v>0</v>
      </c>
      <c r="D35" s="284"/>
      <c r="E35" s="281">
        <f>+'Ревидирани буџет - Образац 1а'!H35</f>
        <v>0</v>
      </c>
      <c r="F35" s="284"/>
      <c r="G35" s="270"/>
      <c r="H35" s="236"/>
      <c r="I35" s="237"/>
      <c r="J35" s="238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25">
        <f>+'Ревидирани буџет - Образац 1а'!C36</f>
        <v>0</v>
      </c>
      <c r="C36" s="265">
        <f>+'Ревидирани буџет - Образац 1а'!G36</f>
        <v>0</v>
      </c>
      <c r="D36" s="284"/>
      <c r="E36" s="281">
        <f>+'Ревидирани буџет - Образац 1а'!H36</f>
        <v>0</v>
      </c>
      <c r="F36" s="284"/>
      <c r="G36" s="271"/>
      <c r="H36" s="239"/>
      <c r="I36" s="240"/>
      <c r="J36" s="238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25">
        <f>+'Ревидирани буџет - Образац 1а'!C37</f>
        <v>0</v>
      </c>
      <c r="C37" s="265">
        <f>+'Ревидирани буџет - Образац 1а'!G37</f>
        <v>0</v>
      </c>
      <c r="D37" s="284"/>
      <c r="E37" s="281">
        <f>+'Ревидирани буџет - Образац 1а'!H37</f>
        <v>0</v>
      </c>
      <c r="F37" s="284"/>
      <c r="G37" s="271"/>
      <c r="H37" s="239"/>
      <c r="I37" s="240"/>
      <c r="J37" s="238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25">
        <f>+'Ревидирани буџет - Образац 1а'!C38</f>
        <v>0</v>
      </c>
      <c r="C38" s="265">
        <f>+'Ревидирани буџет - Образац 1а'!G38</f>
        <v>0</v>
      </c>
      <c r="D38" s="284"/>
      <c r="E38" s="281">
        <f>+'Ревидирани буџет - Образац 1а'!H38</f>
        <v>0</v>
      </c>
      <c r="F38" s="284"/>
      <c r="G38" s="271"/>
      <c r="H38" s="239"/>
      <c r="I38" s="240"/>
      <c r="J38" s="238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25">
        <f>+'Ревидирани буџет - Образац 1а'!C39</f>
        <v>0</v>
      </c>
      <c r="C39" s="265">
        <f>+'Ревидирани буџет - Образац 1а'!G39</f>
        <v>0</v>
      </c>
      <c r="D39" s="284"/>
      <c r="E39" s="281">
        <f>+'Ревидирани буџет - Образац 1а'!H39</f>
        <v>0</v>
      </c>
      <c r="F39" s="284"/>
      <c r="G39" s="271"/>
      <c r="H39" s="239"/>
      <c r="I39" s="240"/>
      <c r="J39" s="238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25">
        <f>+'Ревидирани буџет - Образац 1а'!C40</f>
        <v>0</v>
      </c>
      <c r="C40" s="265">
        <f>+'Ревидирани буџет - Образац 1а'!G40</f>
        <v>0</v>
      </c>
      <c r="D40" s="284"/>
      <c r="E40" s="281">
        <f>+'Ревидирани буџет - Образац 1а'!H40</f>
        <v>0</v>
      </c>
      <c r="F40" s="284"/>
      <c r="G40" s="270"/>
      <c r="H40" s="236"/>
      <c r="I40" s="240"/>
      <c r="J40" s="238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25">
        <f>+'Ревидирани буџет - Образац 1а'!C41</f>
        <v>0</v>
      </c>
      <c r="C41" s="265">
        <f>+'Ревидирани буџет - Образац 1а'!G41</f>
        <v>0</v>
      </c>
      <c r="D41" s="284"/>
      <c r="E41" s="281">
        <f>+'Ревидирани буџет - Образац 1а'!H41</f>
        <v>0</v>
      </c>
      <c r="F41" s="284"/>
      <c r="G41" s="270"/>
      <c r="H41" s="236"/>
      <c r="I41" s="240"/>
      <c r="J41" s="238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25">
        <f>+'Ревидирани буџет - Образац 1а'!C42</f>
        <v>0</v>
      </c>
      <c r="C42" s="265">
        <f>+'Ревидирани буџет - Образац 1а'!G42</f>
        <v>0</v>
      </c>
      <c r="D42" s="284"/>
      <c r="E42" s="281">
        <f>+'Ревидирани буџет - Образац 1а'!H42</f>
        <v>0</v>
      </c>
      <c r="F42" s="284"/>
      <c r="G42" s="270"/>
      <c r="H42" s="236"/>
      <c r="I42" s="240"/>
      <c r="J42" s="238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25">
        <f>+'Ревидирани буџет - Образац 1а'!C43</f>
        <v>0</v>
      </c>
      <c r="C43" s="265">
        <f>+'Ревидирани буџет - Образац 1а'!G43</f>
        <v>0</v>
      </c>
      <c r="D43" s="284"/>
      <c r="E43" s="281">
        <f>+'Ревидирани буџет - Образац 1а'!H43</f>
        <v>0</v>
      </c>
      <c r="F43" s="284"/>
      <c r="G43" s="270"/>
      <c r="H43" s="236"/>
      <c r="I43" s="240"/>
      <c r="J43" s="238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25">
        <f>+'Ревидирани буџет - Образац 1а'!C44</f>
        <v>0</v>
      </c>
      <c r="C44" s="265">
        <f>+'Ревидирани буџет - Образац 1а'!G44</f>
        <v>0</v>
      </c>
      <c r="D44" s="284"/>
      <c r="E44" s="281">
        <f>+'Ревидирани буџет - Образац 1а'!H44</f>
        <v>0</v>
      </c>
      <c r="F44" s="284"/>
      <c r="G44" s="270"/>
      <c r="H44" s="236"/>
      <c r="I44" s="240"/>
      <c r="J44" s="238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25">
        <f>+'Ревидирани буџет - Образац 1а'!C45</f>
        <v>0</v>
      </c>
      <c r="C45" s="265">
        <f>+'Ревидирани буџет - Образац 1а'!G45</f>
        <v>0</v>
      </c>
      <c r="D45" s="284"/>
      <c r="E45" s="281">
        <f>+'Ревидирани буџет - Образац 1а'!H45</f>
        <v>0</v>
      </c>
      <c r="F45" s="284"/>
      <c r="G45" s="272"/>
      <c r="H45" s="241"/>
      <c r="I45" s="242"/>
      <c r="J45" s="243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25">
        <f>+'Ревидирани буџет - Образац 1а'!C46</f>
        <v>0</v>
      </c>
      <c r="C46" s="265">
        <f>+'Ревидирани буџет - Образац 1а'!G46</f>
        <v>0</v>
      </c>
      <c r="D46" s="284"/>
      <c r="E46" s="281">
        <f>+'Ревидирани буџет - Образац 1а'!H46</f>
        <v>0</v>
      </c>
      <c r="F46" s="284"/>
      <c r="G46" s="272"/>
      <c r="H46" s="241"/>
      <c r="I46" s="242"/>
      <c r="J46" s="243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25">
        <f>+'Ревидирани буџет - Образац 1а'!C47</f>
        <v>0</v>
      </c>
      <c r="C47" s="265">
        <f>+'Ревидирани буџет - Образац 1а'!G47</f>
        <v>0</v>
      </c>
      <c r="D47" s="284"/>
      <c r="E47" s="281">
        <f>+'Ревидирани буџет - Образац 1а'!H47</f>
        <v>0</v>
      </c>
      <c r="F47" s="284"/>
      <c r="G47" s="272"/>
      <c r="H47" s="241"/>
      <c r="I47" s="242"/>
      <c r="J47" s="243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25">
        <f>+'Ревидирани буџет - Образац 1а'!C48</f>
        <v>0</v>
      </c>
      <c r="C48" s="265">
        <f>+'Ревидирани буџет - Образац 1а'!G48</f>
        <v>0</v>
      </c>
      <c r="D48" s="284"/>
      <c r="E48" s="281">
        <f>+'Ревидирани буџет - Образац 1а'!H48</f>
        <v>0</v>
      </c>
      <c r="F48" s="284"/>
      <c r="G48" s="272"/>
      <c r="H48" s="241"/>
      <c r="I48" s="242"/>
      <c r="J48" s="243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25">
        <f>+'Ревидирани буџет - Образац 1а'!C49</f>
        <v>0</v>
      </c>
      <c r="C49" s="265">
        <f>+'Ревидирани буџет - Образац 1а'!G49</f>
        <v>0</v>
      </c>
      <c r="D49" s="284"/>
      <c r="E49" s="281">
        <f>+'Ревидирани буџет - Образац 1а'!H49</f>
        <v>0</v>
      </c>
      <c r="F49" s="284"/>
      <c r="G49" s="272"/>
      <c r="H49" s="241"/>
      <c r="I49" s="242"/>
      <c r="J49" s="243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25">
        <f>+'Ревидирани буџет - Образац 1а'!C50</f>
        <v>0</v>
      </c>
      <c r="C50" s="265">
        <f>+'Ревидирани буџет - Образац 1а'!G50</f>
        <v>0</v>
      </c>
      <c r="D50" s="284"/>
      <c r="E50" s="281">
        <f>+'Ревидирани буџет - Образац 1а'!H50</f>
        <v>0</v>
      </c>
      <c r="F50" s="285"/>
      <c r="G50" s="273"/>
      <c r="H50" s="244"/>
      <c r="I50" s="245"/>
      <c r="J50" s="246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25">
        <f>+'Ревидирани буџет - Образац 1а'!C51</f>
        <v>0</v>
      </c>
      <c r="C51" s="267">
        <f>+'Ревидирани буџет - Образац 1а'!G51</f>
        <v>0</v>
      </c>
      <c r="D51" s="283"/>
      <c r="E51" s="267">
        <f>+'Ревидирани буџет - Образац 1а'!H51</f>
        <v>0</v>
      </c>
      <c r="F51" s="286"/>
      <c r="G51" s="274"/>
      <c r="H51" s="247"/>
      <c r="I51" s="248"/>
      <c r="J51" s="249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8" t="s">
        <v>18</v>
      </c>
      <c r="C52" s="264">
        <f>SUM(C53:C72)</f>
        <v>0</v>
      </c>
      <c r="D52" s="220">
        <f>SUM(D53:D72)</f>
        <v>0</v>
      </c>
      <c r="E52" s="264">
        <f>SUM(E53:E72)</f>
        <v>0</v>
      </c>
      <c r="F52" s="220">
        <f>SUM(F53:F72)</f>
        <v>0</v>
      </c>
      <c r="G52" s="268">
        <f>SUM(G53:G72)</f>
        <v>0</v>
      </c>
      <c r="H52" s="250"/>
      <c r="I52" s="251"/>
      <c r="J52" s="252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25">
        <f>+'Ревидирани буџет - Образац 1а'!C53</f>
        <v>0</v>
      </c>
      <c r="C53" s="266">
        <f>+'Ревидирани буџет - Образац 1а'!G53</f>
        <v>0</v>
      </c>
      <c r="D53" s="289"/>
      <c r="E53" s="282">
        <f>+'Ревидирани буџет - Образац 1а'!H53</f>
        <v>0</v>
      </c>
      <c r="F53" s="283"/>
      <c r="G53" s="269"/>
      <c r="H53" s="233"/>
      <c r="I53" s="234"/>
      <c r="J53" s="235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25">
        <f>+'Ревидирани буџет - Образац 1а'!C54</f>
        <v>0</v>
      </c>
      <c r="C54" s="266">
        <f>+'Ревидирани буџет - Образац 1а'!G54</f>
        <v>0</v>
      </c>
      <c r="D54" s="284"/>
      <c r="E54" s="282">
        <f>+'Ревидирани буџет - Образац 1а'!H54</f>
        <v>0</v>
      </c>
      <c r="F54" s="284"/>
      <c r="G54" s="270"/>
      <c r="H54" s="236"/>
      <c r="I54" s="237"/>
      <c r="J54" s="238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25">
        <f>+'Ревидирани буџет - Образац 1а'!C55</f>
        <v>0</v>
      </c>
      <c r="C55" s="266">
        <f>+'Ревидирани буџет - Образац 1а'!G55</f>
        <v>0</v>
      </c>
      <c r="D55" s="284"/>
      <c r="E55" s="282">
        <f>+'Ревидирани буџет - Образац 1а'!H55</f>
        <v>0</v>
      </c>
      <c r="F55" s="284"/>
      <c r="G55" s="270"/>
      <c r="H55" s="236"/>
      <c r="I55" s="237"/>
      <c r="J55" s="23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25">
        <f>+'Ревидирани буџет - Образац 1а'!C56</f>
        <v>0</v>
      </c>
      <c r="C56" s="266">
        <f>+'Ревидирани буџет - Образац 1а'!G56</f>
        <v>0</v>
      </c>
      <c r="D56" s="284"/>
      <c r="E56" s="282">
        <f>+'Ревидирани буџет - Образац 1а'!H56</f>
        <v>0</v>
      </c>
      <c r="F56" s="284"/>
      <c r="G56" s="270"/>
      <c r="H56" s="236"/>
      <c r="I56" s="237"/>
      <c r="J56" s="238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25">
        <f>+'Ревидирани буџет - Образац 1а'!C57</f>
        <v>0</v>
      </c>
      <c r="C57" s="266">
        <f>+'Ревидирани буџет - Образац 1а'!G57</f>
        <v>0</v>
      </c>
      <c r="D57" s="284"/>
      <c r="E57" s="282">
        <f>+'Ревидирани буџет - Образац 1а'!H57</f>
        <v>0</v>
      </c>
      <c r="F57" s="284"/>
      <c r="G57" s="270"/>
      <c r="H57" s="236"/>
      <c r="I57" s="237"/>
      <c r="J57" s="238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25">
        <f>+'Ревидирани буџет - Образац 1а'!C58</f>
        <v>0</v>
      </c>
      <c r="C58" s="266">
        <f>+'Ревидирани буџет - Образац 1а'!G58</f>
        <v>0</v>
      </c>
      <c r="D58" s="284"/>
      <c r="E58" s="282">
        <f>+'Ревидирани буџет - Образац 1а'!H58</f>
        <v>0</v>
      </c>
      <c r="F58" s="284"/>
      <c r="G58" s="271"/>
      <c r="H58" s="239"/>
      <c r="I58" s="240"/>
      <c r="J58" s="238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25">
        <f>+'Ревидирани буџет - Образац 1а'!C59</f>
        <v>0</v>
      </c>
      <c r="C59" s="266">
        <f>+'Ревидирани буџет - Образац 1а'!G59</f>
        <v>0</v>
      </c>
      <c r="D59" s="284"/>
      <c r="E59" s="282">
        <f>+'Ревидирани буџет - Образац 1а'!H59</f>
        <v>0</v>
      </c>
      <c r="F59" s="284"/>
      <c r="G59" s="271"/>
      <c r="H59" s="239"/>
      <c r="I59" s="240"/>
      <c r="J59" s="238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25">
        <f>+'Ревидирани буџет - Образац 1а'!C60</f>
        <v>0</v>
      </c>
      <c r="C60" s="266">
        <f>+'Ревидирани буџет - Образац 1а'!G60</f>
        <v>0</v>
      </c>
      <c r="D60" s="284"/>
      <c r="E60" s="282">
        <f>+'Ревидирани буџет - Образац 1а'!H60</f>
        <v>0</v>
      </c>
      <c r="F60" s="284"/>
      <c r="G60" s="271"/>
      <c r="H60" s="239"/>
      <c r="I60" s="240"/>
      <c r="J60" s="238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26">
        <f>+'Ревидирани буџет - Образац 1а'!C61</f>
        <v>0</v>
      </c>
      <c r="C61" s="266">
        <f>+'Ревидирани буџет - Образац 1а'!G61</f>
        <v>0</v>
      </c>
      <c r="D61" s="284"/>
      <c r="E61" s="282">
        <f>+'Ревидирани буџет - Образац 1а'!H61</f>
        <v>0</v>
      </c>
      <c r="F61" s="284"/>
      <c r="G61" s="271"/>
      <c r="H61" s="239"/>
      <c r="I61" s="240"/>
      <c r="J61" s="238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25">
        <f>+'Ревидирани буџет - Образац 1а'!C62</f>
        <v>0</v>
      </c>
      <c r="C62" s="266">
        <f>+'Ревидирани буџет - Образац 1а'!G62</f>
        <v>0</v>
      </c>
      <c r="D62" s="284"/>
      <c r="E62" s="282">
        <f>+'Ревидирани буџет - Образац 1а'!H62</f>
        <v>0</v>
      </c>
      <c r="F62" s="284"/>
      <c r="G62" s="271"/>
      <c r="H62" s="239"/>
      <c r="I62" s="240"/>
      <c r="J62" s="23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25">
        <f>+'Ревидирани буџет - Образац 1а'!C63</f>
        <v>0</v>
      </c>
      <c r="C63" s="266">
        <f>+'Ревидирани буџет - Образац 1а'!G63</f>
        <v>0</v>
      </c>
      <c r="D63" s="284"/>
      <c r="E63" s="282">
        <f>+'Ревидирани буџет - Образац 1а'!H63</f>
        <v>0</v>
      </c>
      <c r="F63" s="284"/>
      <c r="G63" s="271"/>
      <c r="H63" s="239"/>
      <c r="I63" s="240"/>
      <c r="J63" s="238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25">
        <f>+'Ревидирани буџет - Образац 1а'!C64</f>
        <v>0</v>
      </c>
      <c r="C64" s="266">
        <f>+'Ревидирани буџет - Образац 1а'!G64</f>
        <v>0</v>
      </c>
      <c r="D64" s="284"/>
      <c r="E64" s="282">
        <f>+'Ревидирани буџет - Образац 1а'!H64</f>
        <v>0</v>
      </c>
      <c r="F64" s="284"/>
      <c r="G64" s="271"/>
      <c r="H64" s="239"/>
      <c r="I64" s="240"/>
      <c r="J64" s="238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25">
        <f>+'Ревидирани буџет - Образац 1а'!C65</f>
        <v>0</v>
      </c>
      <c r="C65" s="266">
        <f>+'Ревидирани буџет - Образац 1а'!G65</f>
        <v>0</v>
      </c>
      <c r="D65" s="284"/>
      <c r="E65" s="282">
        <f>+'Ревидирани буџет - Образац 1а'!H65</f>
        <v>0</v>
      </c>
      <c r="F65" s="284"/>
      <c r="G65" s="271"/>
      <c r="H65" s="239"/>
      <c r="I65" s="240"/>
      <c r="J65" s="238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25">
        <f>+'Ревидирани буџет - Образац 1а'!C66</f>
        <v>0</v>
      </c>
      <c r="C66" s="266">
        <f>+'Ревидирани буџет - Образац 1а'!G66</f>
        <v>0</v>
      </c>
      <c r="D66" s="284"/>
      <c r="E66" s="282">
        <f>+'Ревидирани буџет - Образац 1а'!H66</f>
        <v>0</v>
      </c>
      <c r="F66" s="284"/>
      <c r="G66" s="271"/>
      <c r="H66" s="239"/>
      <c r="I66" s="240"/>
      <c r="J66" s="238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25">
        <f>+'Ревидирани буџет - Образац 1а'!C67</f>
        <v>0</v>
      </c>
      <c r="C67" s="266">
        <f>+'Ревидирани буџет - Образац 1а'!G67</f>
        <v>0</v>
      </c>
      <c r="D67" s="284"/>
      <c r="E67" s="282">
        <f>+'Ревидирани буџет - Образац 1а'!H67</f>
        <v>0</v>
      </c>
      <c r="F67" s="284"/>
      <c r="G67" s="271"/>
      <c r="H67" s="239"/>
      <c r="I67" s="240"/>
      <c r="J67" s="238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25">
        <f>+'Ревидирани буџет - Образац 1а'!C68</f>
        <v>0</v>
      </c>
      <c r="C68" s="266">
        <f>+'Ревидирани буџет - Образац 1а'!G68</f>
        <v>0</v>
      </c>
      <c r="D68" s="284"/>
      <c r="E68" s="282">
        <f>+'Ревидирани буџет - Образац 1а'!H68</f>
        <v>0</v>
      </c>
      <c r="F68" s="287"/>
      <c r="G68" s="272"/>
      <c r="H68" s="241"/>
      <c r="I68" s="242"/>
      <c r="J68" s="24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25">
        <f>+'Ревидирани буџет - Образац 1а'!C69</f>
        <v>0</v>
      </c>
      <c r="C69" s="266">
        <f>+'Ревидирани буџет - Образац 1а'!G69</f>
        <v>0</v>
      </c>
      <c r="D69" s="284"/>
      <c r="E69" s="282">
        <f>+'Ревидирани буџет - Образац 1а'!H69</f>
        <v>0</v>
      </c>
      <c r="F69" s="287"/>
      <c r="G69" s="272"/>
      <c r="H69" s="241"/>
      <c r="I69" s="242"/>
      <c r="J69" s="243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25">
        <f>+'Ревидирани буџет - Образац 1а'!C70</f>
        <v>0</v>
      </c>
      <c r="C70" s="266">
        <f>+'Ревидирани буџет - Образац 1а'!G70</f>
        <v>0</v>
      </c>
      <c r="D70" s="284"/>
      <c r="E70" s="282">
        <f>+'Ревидирани буџет - Образац 1а'!H70</f>
        <v>0</v>
      </c>
      <c r="F70" s="287"/>
      <c r="G70" s="272"/>
      <c r="H70" s="241"/>
      <c r="I70" s="242"/>
      <c r="J70" s="243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25">
        <f>+'Ревидирани буџет - Образац 1а'!C71</f>
        <v>0</v>
      </c>
      <c r="C71" s="266">
        <f>+'Ревидирани буџет - Образац 1а'!G71</f>
        <v>0</v>
      </c>
      <c r="D71" s="284"/>
      <c r="E71" s="282">
        <f>+'Ревидирани буџет - Образац 1а'!H71</f>
        <v>0</v>
      </c>
      <c r="F71" s="287"/>
      <c r="G71" s="272"/>
      <c r="H71" s="241"/>
      <c r="I71" s="242"/>
      <c r="J71" s="243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25">
        <f>+'Ревидирани буџет - Образац 1а'!C72</f>
        <v>0</v>
      </c>
      <c r="C72" s="221">
        <f>+'Ревидирани буџет - Образац 1а'!G72</f>
        <v>0</v>
      </c>
      <c r="D72" s="290"/>
      <c r="E72" s="310">
        <f>+'Ревидирани буџет - Образац 1а'!H72</f>
        <v>0</v>
      </c>
      <c r="F72" s="288"/>
      <c r="G72" s="275"/>
      <c r="H72" s="253"/>
      <c r="I72" s="254"/>
      <c r="J72" s="255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39" t="s">
        <v>143</v>
      </c>
      <c r="C73" s="540"/>
      <c r="D73" s="540"/>
      <c r="E73" s="541"/>
      <c r="F73" s="540"/>
      <c r="G73" s="540"/>
      <c r="H73" s="540"/>
      <c r="I73" s="540"/>
      <c r="J73" s="54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43" t="s">
        <v>144</v>
      </c>
      <c r="C74" s="543"/>
      <c r="D74" s="543"/>
      <c r="E74" s="543"/>
      <c r="F74" s="543"/>
      <c r="G74" s="543"/>
      <c r="H74" s="543"/>
      <c r="I74" s="543"/>
      <c r="J74" s="54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6" customFormat="1" ht="19.5" customHeight="1">
      <c r="A75" s="202"/>
      <c r="B75" s="316" t="s">
        <v>145</v>
      </c>
      <c r="C75" s="203"/>
      <c r="D75" s="204"/>
      <c r="E75" s="204"/>
      <c r="F75" s="204"/>
      <c r="G75" s="204"/>
      <c r="H75" s="204"/>
      <c r="I75" s="204"/>
      <c r="J75" s="204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</row>
    <row r="76" spans="1:101" s="209" customFormat="1" ht="30.75" customHeight="1">
      <c r="A76" s="170"/>
      <c r="B76" s="207" t="s">
        <v>146</v>
      </c>
      <c r="C76" s="208"/>
      <c r="D76" s="208"/>
      <c r="E76" s="208"/>
      <c r="F76" s="208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</row>
    <row r="77" spans="1:101" s="209" customFormat="1" ht="20.25" customHeight="1">
      <c r="A77" s="170"/>
      <c r="B77" s="210" t="s">
        <v>147</v>
      </c>
      <c r="C77" s="208"/>
      <c r="D77" s="208"/>
      <c r="E77" s="208"/>
      <c r="F77" s="208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</row>
    <row r="78" spans="1:101" s="209" customFormat="1" ht="16.5" customHeight="1">
      <c r="A78" s="170"/>
      <c r="B78" s="210" t="s">
        <v>148</v>
      </c>
      <c r="C78" s="208"/>
      <c r="D78" s="208"/>
      <c r="E78" s="208"/>
      <c r="F78" s="208"/>
      <c r="G78" s="208"/>
      <c r="H78" s="208"/>
      <c r="I78" s="208"/>
      <c r="J78" s="208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</row>
    <row r="79" spans="1:101" s="209" customFormat="1" ht="21.75" customHeight="1" thickBot="1">
      <c r="A79" s="170"/>
      <c r="B79" s="207" t="s">
        <v>149</v>
      </c>
      <c r="C79" s="208"/>
      <c r="D79" s="208"/>
      <c r="E79" s="208"/>
      <c r="F79" s="208"/>
      <c r="G79" s="208"/>
      <c r="H79" s="208"/>
      <c r="I79" s="208"/>
      <c r="J79" s="208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</row>
    <row r="80" spans="1:101" ht="55.5" customHeight="1" thickTop="1">
      <c r="A80" s="161"/>
      <c r="B80" s="522" t="s">
        <v>94</v>
      </c>
      <c r="C80" s="523"/>
      <c r="D80" s="523"/>
      <c r="E80" s="523"/>
      <c r="F80" s="523"/>
      <c r="G80" s="523"/>
      <c r="H80" s="523"/>
      <c r="I80" s="523"/>
      <c r="J80" s="52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25" t="s">
        <v>150</v>
      </c>
      <c r="C81" s="526"/>
      <c r="D81" s="526"/>
      <c r="E81" s="526"/>
      <c r="F81" s="526"/>
      <c r="G81" s="526"/>
      <c r="H81" s="526"/>
      <c r="I81" s="526"/>
      <c r="J81" s="52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28"/>
      <c r="C82" s="529"/>
      <c r="D82" s="529"/>
      <c r="E82" s="211"/>
      <c r="F82" s="211"/>
      <c r="G82" s="529"/>
      <c r="H82" s="529"/>
      <c r="I82" s="529"/>
      <c r="J82" s="53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4" customFormat="1" ht="45.75" customHeight="1" thickBot="1">
      <c r="A83" s="212"/>
      <c r="B83" s="531" t="s">
        <v>58</v>
      </c>
      <c r="C83" s="532"/>
      <c r="D83" s="532"/>
      <c r="E83" s="57" t="s">
        <v>96</v>
      </c>
      <c r="F83" s="213"/>
      <c r="G83" s="533"/>
      <c r="H83" s="533"/>
      <c r="I83" s="533"/>
      <c r="J83" s="534"/>
      <c r="K83" s="181"/>
      <c r="L83" s="181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20" t="s">
        <v>151</v>
      </c>
      <c r="C85" s="520"/>
      <c r="D85" s="520"/>
      <c r="E85" s="520"/>
      <c r="F85" s="520"/>
      <c r="G85" s="520"/>
      <c r="H85" s="520"/>
      <c r="I85" s="520"/>
      <c r="J85" s="520"/>
    </row>
    <row r="86" spans="1:101" s="159" customFormat="1" ht="118.5" customHeight="1">
      <c r="B86" s="415" t="s">
        <v>152</v>
      </c>
      <c r="C86" s="416"/>
      <c r="D86" s="416"/>
      <c r="E86" s="416"/>
      <c r="F86" s="416"/>
      <c r="G86" s="416"/>
      <c r="H86" s="416"/>
      <c r="I86" s="416"/>
      <c r="J86" s="416"/>
    </row>
    <row r="87" spans="1:101" s="170" customFormat="1" ht="74.25" customHeight="1">
      <c r="B87" s="224" t="s">
        <v>7</v>
      </c>
      <c r="C87" s="521" t="s">
        <v>153</v>
      </c>
      <c r="D87" s="521"/>
      <c r="E87" s="521"/>
      <c r="F87" s="521"/>
      <c r="G87" s="521"/>
      <c r="H87" s="521"/>
      <c r="I87" s="521"/>
      <c r="J87" s="521"/>
    </row>
    <row r="88" spans="1:101" s="159" customFormat="1" ht="59.25" customHeight="1">
      <c r="B88" s="313" t="s">
        <v>155</v>
      </c>
      <c r="C88" s="521" t="s">
        <v>154</v>
      </c>
      <c r="D88" s="521"/>
      <c r="E88" s="521"/>
      <c r="F88" s="521"/>
      <c r="G88" s="521"/>
      <c r="H88" s="521"/>
      <c r="I88" s="521"/>
      <c r="J88" s="521"/>
    </row>
    <row r="89" spans="1:101" s="159" customFormat="1" ht="67.5" customHeight="1">
      <c r="B89" s="313" t="s">
        <v>156</v>
      </c>
      <c r="C89" s="521" t="s">
        <v>157</v>
      </c>
      <c r="D89" s="521"/>
      <c r="E89" s="521"/>
      <c r="F89" s="521"/>
      <c r="G89" s="521"/>
      <c r="H89" s="521"/>
      <c r="I89" s="521"/>
      <c r="J89" s="521"/>
    </row>
    <row r="90" spans="1:101" s="159" customFormat="1">
      <c r="B90" s="215"/>
    </row>
    <row r="91" spans="1:101" s="159" customFormat="1">
      <c r="B91" s="215"/>
    </row>
    <row r="92" spans="1:101" s="159" customFormat="1">
      <c r="B92" s="215"/>
    </row>
    <row r="93" spans="1:101" s="159" customFormat="1">
      <c r="B93" s="215"/>
    </row>
    <row r="94" spans="1:101" s="159" customFormat="1">
      <c r="B94" s="215"/>
    </row>
    <row r="95" spans="1:101" s="159" customFormat="1">
      <c r="B95" s="215"/>
    </row>
    <row r="96" spans="1:101" s="159" customFormat="1">
      <c r="B96" s="215"/>
    </row>
    <row r="97" spans="2:2" s="159" customFormat="1">
      <c r="B97" s="215"/>
    </row>
    <row r="98" spans="2:2" s="159" customFormat="1">
      <c r="B98" s="215"/>
    </row>
    <row r="99" spans="2:2" s="159" customFormat="1">
      <c r="B99" s="215"/>
    </row>
    <row r="100" spans="2:2" s="159" customFormat="1">
      <c r="B100" s="215"/>
    </row>
    <row r="101" spans="2:2" s="159" customFormat="1">
      <c r="B101" s="215"/>
    </row>
    <row r="102" spans="2:2" s="159" customFormat="1">
      <c r="B102" s="215"/>
    </row>
    <row r="103" spans="2:2" s="159" customFormat="1">
      <c r="B103" s="215"/>
    </row>
    <row r="104" spans="2:2" s="159" customFormat="1">
      <c r="B104" s="215"/>
    </row>
    <row r="105" spans="2:2" s="159" customFormat="1">
      <c r="B105" s="215"/>
    </row>
    <row r="106" spans="2:2" s="159" customFormat="1">
      <c r="B106" s="215"/>
    </row>
    <row r="107" spans="2:2" s="159" customFormat="1">
      <c r="B107" s="215"/>
    </row>
    <row r="108" spans="2:2" s="159" customFormat="1">
      <c r="B108" s="215"/>
    </row>
    <row r="109" spans="2:2" s="159" customFormat="1">
      <c r="B109" s="215"/>
    </row>
    <row r="110" spans="2:2" s="159" customFormat="1">
      <c r="B110" s="215"/>
    </row>
    <row r="111" spans="2:2" s="159" customFormat="1">
      <c r="B111" s="215"/>
    </row>
    <row r="112" spans="2:2" s="159" customFormat="1">
      <c r="B112" s="215"/>
    </row>
    <row r="113" spans="2:2" s="159" customFormat="1">
      <c r="B113" s="215"/>
    </row>
    <row r="114" spans="2:2" s="159" customFormat="1">
      <c r="B114" s="215"/>
    </row>
    <row r="115" spans="2:2" s="159" customFormat="1">
      <c r="B115" s="215"/>
    </row>
    <row r="116" spans="2:2" s="159" customFormat="1">
      <c r="B116" s="215"/>
    </row>
    <row r="117" spans="2:2" s="159" customFormat="1">
      <c r="B117" s="215"/>
    </row>
    <row r="118" spans="2:2" s="159" customFormat="1">
      <c r="B118" s="215"/>
    </row>
    <row r="119" spans="2:2" s="159" customFormat="1">
      <c r="B119" s="215"/>
    </row>
    <row r="120" spans="2:2" s="159" customFormat="1">
      <c r="B120" s="215"/>
    </row>
    <row r="121" spans="2:2" s="159" customFormat="1">
      <c r="B121" s="215"/>
    </row>
    <row r="122" spans="2:2" s="159" customFormat="1">
      <c r="B122" s="215"/>
    </row>
    <row r="123" spans="2:2" s="159" customFormat="1">
      <c r="B123" s="215"/>
    </row>
    <row r="124" spans="2:2" s="159" customFormat="1">
      <c r="B124" s="215"/>
    </row>
    <row r="125" spans="2:2" s="159" customFormat="1">
      <c r="B125" s="215"/>
    </row>
    <row r="126" spans="2:2" s="159" customFormat="1">
      <c r="B126" s="215"/>
    </row>
    <row r="127" spans="2:2" s="159" customFormat="1">
      <c r="B127" s="215"/>
    </row>
    <row r="128" spans="2:2" s="159" customFormat="1">
      <c r="B128" s="215"/>
    </row>
    <row r="129" spans="2:2" s="159" customFormat="1">
      <c r="B129" s="215"/>
    </row>
    <row r="130" spans="2:2" s="159" customFormat="1">
      <c r="B130" s="215"/>
    </row>
    <row r="131" spans="2:2" s="159" customFormat="1">
      <c r="B131" s="215"/>
    </row>
    <row r="132" spans="2:2" s="159" customFormat="1">
      <c r="B132" s="215"/>
    </row>
    <row r="133" spans="2:2" s="159" customFormat="1">
      <c r="B133" s="215"/>
    </row>
    <row r="134" spans="2:2" s="159" customFormat="1">
      <c r="B134" s="215"/>
    </row>
    <row r="135" spans="2:2" s="159" customFormat="1">
      <c r="B135" s="215"/>
    </row>
    <row r="136" spans="2:2" s="159" customFormat="1">
      <c r="B136" s="215"/>
    </row>
    <row r="137" spans="2:2" s="159" customFormat="1">
      <c r="B137" s="215"/>
    </row>
    <row r="138" spans="2:2" s="159" customFormat="1">
      <c r="B138" s="215"/>
    </row>
    <row r="139" spans="2:2" s="159" customFormat="1">
      <c r="B139" s="215"/>
    </row>
    <row r="140" spans="2:2" s="159" customFormat="1">
      <c r="B140" s="215"/>
    </row>
    <row r="141" spans="2:2" s="159" customFormat="1">
      <c r="B141" s="215"/>
    </row>
    <row r="142" spans="2:2" s="159" customFormat="1">
      <c r="B142" s="215"/>
    </row>
    <row r="143" spans="2:2" s="159" customFormat="1">
      <c r="B143" s="215"/>
    </row>
    <row r="144" spans="2:2" s="159" customFormat="1">
      <c r="B144" s="215"/>
    </row>
    <row r="145" spans="2:2" s="159" customFormat="1">
      <c r="B145" s="215"/>
    </row>
    <row r="146" spans="2:2" s="159" customFormat="1">
      <c r="B146" s="215"/>
    </row>
    <row r="147" spans="2:2" s="159" customFormat="1">
      <c r="B147" s="215"/>
    </row>
    <row r="148" spans="2:2" s="159" customFormat="1">
      <c r="B148" s="215"/>
    </row>
    <row r="149" spans="2:2" s="159" customFormat="1">
      <c r="B149" s="215"/>
    </row>
    <row r="150" spans="2:2" s="159" customFormat="1">
      <c r="B150" s="215"/>
    </row>
    <row r="151" spans="2:2" s="159" customFormat="1">
      <c r="B151" s="215"/>
    </row>
    <row r="152" spans="2:2" s="159" customFormat="1">
      <c r="B152" s="215"/>
    </row>
    <row r="153" spans="2:2" s="159" customFormat="1">
      <c r="B153" s="215"/>
    </row>
    <row r="154" spans="2:2" s="159" customFormat="1">
      <c r="B154" s="215"/>
    </row>
    <row r="155" spans="2:2" s="159" customFormat="1">
      <c r="B155" s="215"/>
    </row>
    <row r="156" spans="2:2" s="159" customFormat="1">
      <c r="B156" s="215"/>
    </row>
    <row r="157" spans="2:2" s="159" customFormat="1">
      <c r="B157" s="215"/>
    </row>
    <row r="158" spans="2:2" s="159" customFormat="1">
      <c r="B158" s="215"/>
    </row>
    <row r="159" spans="2:2" s="159" customFormat="1">
      <c r="B159" s="215"/>
    </row>
    <row r="160" spans="2:2" s="159" customFormat="1">
      <c r="B160" s="215"/>
    </row>
    <row r="161" spans="2:2" s="159" customFormat="1">
      <c r="B161" s="215"/>
    </row>
    <row r="162" spans="2:2" s="159" customFormat="1">
      <c r="B162" s="215"/>
    </row>
    <row r="163" spans="2:2" s="159" customFormat="1">
      <c r="B163" s="215"/>
    </row>
    <row r="164" spans="2:2" s="159" customFormat="1">
      <c r="B164" s="215"/>
    </row>
    <row r="165" spans="2:2" s="159" customFormat="1">
      <c r="B165" s="215"/>
    </row>
    <row r="166" spans="2:2" s="159" customFormat="1">
      <c r="B166" s="215"/>
    </row>
    <row r="167" spans="2:2" s="159" customFormat="1">
      <c r="B167" s="215"/>
    </row>
    <row r="168" spans="2:2" s="159" customFormat="1">
      <c r="B168" s="215"/>
    </row>
    <row r="169" spans="2:2" s="159" customFormat="1">
      <c r="B169" s="215"/>
    </row>
    <row r="170" spans="2:2" s="159" customFormat="1">
      <c r="B170" s="215"/>
    </row>
    <row r="171" spans="2:2" s="159" customFormat="1">
      <c r="B171" s="215"/>
    </row>
    <row r="172" spans="2:2" s="159" customFormat="1">
      <c r="B172" s="215"/>
    </row>
    <row r="173" spans="2:2" s="159" customFormat="1">
      <c r="B173" s="215"/>
    </row>
    <row r="174" spans="2:2" s="159" customFormat="1">
      <c r="B174" s="215"/>
    </row>
    <row r="175" spans="2:2" s="159" customFormat="1">
      <c r="B175" s="215"/>
    </row>
    <row r="176" spans="2:2" s="159" customFormat="1">
      <c r="B176" s="215"/>
    </row>
    <row r="177" spans="2:2" s="159" customFormat="1">
      <c r="B177" s="215"/>
    </row>
    <row r="178" spans="2:2" s="159" customFormat="1">
      <c r="B178" s="215"/>
    </row>
    <row r="179" spans="2:2" s="159" customFormat="1">
      <c r="B179" s="215"/>
    </row>
    <row r="180" spans="2:2" s="159" customFormat="1">
      <c r="B180" s="215"/>
    </row>
    <row r="181" spans="2:2" s="159" customFormat="1">
      <c r="B181" s="215"/>
    </row>
    <row r="182" spans="2:2" s="159" customFormat="1">
      <c r="B182" s="215"/>
    </row>
    <row r="183" spans="2:2" s="159" customFormat="1">
      <c r="B183" s="215"/>
    </row>
    <row r="184" spans="2:2" s="159" customFormat="1">
      <c r="B184" s="215"/>
    </row>
    <row r="185" spans="2:2" s="159" customFormat="1">
      <c r="B185" s="215"/>
    </row>
    <row r="186" spans="2:2" s="159" customFormat="1">
      <c r="B186" s="215"/>
    </row>
    <row r="187" spans="2:2" s="159" customFormat="1">
      <c r="B187" s="215"/>
    </row>
    <row r="188" spans="2:2" s="159" customFormat="1">
      <c r="B188" s="215"/>
    </row>
    <row r="189" spans="2:2" s="159" customFormat="1">
      <c r="B189" s="215"/>
    </row>
    <row r="190" spans="2:2" s="159" customFormat="1">
      <c r="B190" s="215"/>
    </row>
    <row r="191" spans="2:2" s="159" customFormat="1">
      <c r="B191" s="215"/>
    </row>
    <row r="192" spans="2:2" s="159" customFormat="1">
      <c r="B192" s="215"/>
    </row>
    <row r="193" spans="2:2" s="159" customFormat="1">
      <c r="B193" s="215"/>
    </row>
    <row r="194" spans="2:2" s="159" customFormat="1">
      <c r="B194" s="215"/>
    </row>
    <row r="195" spans="2:2" s="159" customFormat="1">
      <c r="B195" s="215"/>
    </row>
    <row r="196" spans="2:2" s="159" customFormat="1">
      <c r="B196" s="215"/>
    </row>
    <row r="197" spans="2:2" s="159" customFormat="1">
      <c r="B197" s="215"/>
    </row>
    <row r="198" spans="2:2" s="159" customFormat="1">
      <c r="B198" s="215"/>
    </row>
    <row r="199" spans="2:2" s="159" customFormat="1">
      <c r="B199" s="215"/>
    </row>
    <row r="200" spans="2:2" s="159" customFormat="1">
      <c r="B200" s="215"/>
    </row>
    <row r="201" spans="2:2" s="159" customFormat="1">
      <c r="B201" s="215"/>
    </row>
    <row r="202" spans="2:2" s="159" customFormat="1">
      <c r="B202" s="215"/>
    </row>
    <row r="203" spans="2:2" s="159" customFormat="1">
      <c r="B203" s="215"/>
    </row>
    <row r="204" spans="2:2" s="159" customFormat="1">
      <c r="B204" s="215"/>
    </row>
    <row r="205" spans="2:2" s="159" customFormat="1">
      <c r="B205" s="215"/>
    </row>
    <row r="206" spans="2:2" s="159" customFormat="1">
      <c r="B206" s="215"/>
    </row>
    <row r="207" spans="2:2" s="159" customFormat="1">
      <c r="B207" s="215"/>
    </row>
    <row r="208" spans="2:2" s="159" customFormat="1">
      <c r="B208" s="215"/>
    </row>
    <row r="209" spans="2:2" s="159" customFormat="1">
      <c r="B209" s="215"/>
    </row>
    <row r="210" spans="2:2" s="159" customFormat="1">
      <c r="B210" s="215"/>
    </row>
    <row r="211" spans="2:2" s="159" customFormat="1">
      <c r="B211" s="215"/>
    </row>
    <row r="212" spans="2:2" s="159" customFormat="1">
      <c r="B212" s="215"/>
    </row>
    <row r="213" spans="2:2" s="159" customFormat="1">
      <c r="B213" s="215"/>
    </row>
    <row r="214" spans="2:2" s="159" customFormat="1">
      <c r="B214" s="215"/>
    </row>
    <row r="215" spans="2:2" s="159" customFormat="1">
      <c r="B215" s="215"/>
    </row>
    <row r="216" spans="2:2" s="159" customFormat="1">
      <c r="B216" s="215"/>
    </row>
    <row r="217" spans="2:2" s="159" customFormat="1">
      <c r="B217" s="215"/>
    </row>
    <row r="218" spans="2:2" s="159" customFormat="1">
      <c r="B218" s="215"/>
    </row>
    <row r="219" spans="2:2" s="159" customFormat="1">
      <c r="B219" s="215"/>
    </row>
    <row r="220" spans="2:2" s="159" customFormat="1">
      <c r="B220" s="215"/>
    </row>
    <row r="221" spans="2:2" s="159" customFormat="1">
      <c r="B221" s="215"/>
    </row>
    <row r="222" spans="2:2" s="159" customFormat="1">
      <c r="B222" s="215"/>
    </row>
    <row r="223" spans="2:2" s="159" customFormat="1">
      <c r="B223" s="215"/>
    </row>
    <row r="224" spans="2:2" s="159" customFormat="1">
      <c r="B224" s="215"/>
    </row>
    <row r="225" spans="2:2" s="159" customFormat="1">
      <c r="B225" s="215"/>
    </row>
    <row r="226" spans="2:2" s="159" customFormat="1">
      <c r="B226" s="215"/>
    </row>
    <row r="227" spans="2:2" s="159" customFormat="1">
      <c r="B227" s="215"/>
    </row>
    <row r="228" spans="2:2" s="159" customFormat="1">
      <c r="B228" s="215"/>
    </row>
    <row r="229" spans="2:2" s="159" customFormat="1">
      <c r="B229" s="215"/>
    </row>
    <row r="230" spans="2:2" s="159" customFormat="1">
      <c r="B230" s="215"/>
    </row>
    <row r="231" spans="2:2" s="159" customFormat="1">
      <c r="B231" s="215"/>
    </row>
    <row r="232" spans="2:2" s="159" customFormat="1">
      <c r="B232" s="215"/>
    </row>
    <row r="233" spans="2:2" s="159" customFormat="1">
      <c r="B233" s="215"/>
    </row>
    <row r="234" spans="2:2" s="159" customFormat="1">
      <c r="B234" s="215"/>
    </row>
    <row r="235" spans="2:2" s="159" customFormat="1">
      <c r="B235" s="215"/>
    </row>
    <row r="236" spans="2:2" s="159" customFormat="1">
      <c r="B236" s="215"/>
    </row>
    <row r="237" spans="2:2" s="159" customFormat="1">
      <c r="B237" s="215"/>
    </row>
    <row r="238" spans="2:2" s="159" customFormat="1">
      <c r="B238" s="215"/>
    </row>
    <row r="239" spans="2:2" s="159" customFormat="1">
      <c r="B239" s="215"/>
    </row>
    <row r="240" spans="2:2" s="159" customFormat="1">
      <c r="B240" s="215"/>
    </row>
    <row r="241" spans="2:2" s="159" customFormat="1">
      <c r="B241" s="215"/>
    </row>
    <row r="242" spans="2:2" s="159" customFormat="1">
      <c r="B242" s="215"/>
    </row>
    <row r="243" spans="2:2" s="159" customFormat="1">
      <c r="B243" s="215"/>
    </row>
    <row r="244" spans="2:2" s="159" customFormat="1">
      <c r="B244" s="215"/>
    </row>
    <row r="245" spans="2:2" s="159" customFormat="1">
      <c r="B245" s="215"/>
    </row>
    <row r="246" spans="2:2" s="159" customFormat="1">
      <c r="B246" s="215"/>
    </row>
    <row r="247" spans="2:2" s="159" customFormat="1">
      <c r="B247" s="215"/>
    </row>
    <row r="248" spans="2:2" s="159" customFormat="1">
      <c r="B248" s="215"/>
    </row>
    <row r="249" spans="2:2" s="159" customFormat="1">
      <c r="B249" s="215"/>
    </row>
    <row r="250" spans="2:2" s="159" customFormat="1">
      <c r="B250" s="215"/>
    </row>
    <row r="251" spans="2:2" s="159" customFormat="1">
      <c r="B251" s="215"/>
    </row>
    <row r="252" spans="2:2" s="159" customFormat="1">
      <c r="B252" s="215"/>
    </row>
    <row r="253" spans="2:2" s="159" customFormat="1">
      <c r="B253" s="215"/>
    </row>
    <row r="254" spans="2:2" s="159" customFormat="1">
      <c r="B254" s="215"/>
    </row>
    <row r="255" spans="2:2" s="159" customFormat="1">
      <c r="B255" s="215"/>
    </row>
    <row r="256" spans="2:2" s="159" customFormat="1">
      <c r="B256" s="215"/>
    </row>
    <row r="257" spans="2:2" s="159" customFormat="1">
      <c r="B257" s="215"/>
    </row>
    <row r="258" spans="2:2" s="159" customFormat="1">
      <c r="B258" s="215"/>
    </row>
    <row r="259" spans="2:2" s="159" customFormat="1">
      <c r="B259" s="215"/>
    </row>
    <row r="260" spans="2:2" s="159" customFormat="1">
      <c r="B260" s="215"/>
    </row>
    <row r="261" spans="2:2" s="159" customFormat="1">
      <c r="B261" s="215"/>
    </row>
    <row r="262" spans="2:2" s="159" customFormat="1">
      <c r="B262" s="215"/>
    </row>
    <row r="263" spans="2:2" s="159" customFormat="1">
      <c r="B263" s="215"/>
    </row>
    <row r="264" spans="2:2" s="159" customFormat="1">
      <c r="B264" s="215"/>
    </row>
    <row r="265" spans="2:2" s="159" customFormat="1">
      <c r="B265" s="215"/>
    </row>
    <row r="266" spans="2:2" s="159" customFormat="1">
      <c r="B266" s="215"/>
    </row>
    <row r="267" spans="2:2" s="159" customFormat="1">
      <c r="B267" s="215"/>
    </row>
    <row r="268" spans="2:2" s="159" customFormat="1">
      <c r="B268" s="215"/>
    </row>
    <row r="269" spans="2:2" s="159" customFormat="1">
      <c r="B269" s="215"/>
    </row>
    <row r="270" spans="2:2" s="159" customFormat="1">
      <c r="B270" s="215"/>
    </row>
    <row r="271" spans="2:2" s="159" customFormat="1">
      <c r="B271" s="215"/>
    </row>
    <row r="272" spans="2:2" s="159" customFormat="1">
      <c r="B272" s="215"/>
    </row>
    <row r="273" spans="2:2" s="159" customFormat="1">
      <c r="B273" s="215"/>
    </row>
    <row r="274" spans="2:2" s="159" customFormat="1">
      <c r="B274" s="215"/>
    </row>
    <row r="275" spans="2:2" s="159" customFormat="1">
      <c r="B275" s="215"/>
    </row>
    <row r="276" spans="2:2" s="159" customFormat="1">
      <c r="B276" s="215"/>
    </row>
    <row r="277" spans="2:2" s="159" customFormat="1">
      <c r="B277" s="215"/>
    </row>
    <row r="278" spans="2:2" s="159" customFormat="1">
      <c r="B278" s="215"/>
    </row>
    <row r="279" spans="2:2" s="159" customFormat="1">
      <c r="B279" s="215"/>
    </row>
    <row r="280" spans="2:2" s="159" customFormat="1">
      <c r="B280" s="215"/>
    </row>
    <row r="281" spans="2:2" s="159" customFormat="1">
      <c r="B281" s="215"/>
    </row>
    <row r="282" spans="2:2" s="159" customFormat="1">
      <c r="B282" s="215"/>
    </row>
    <row r="283" spans="2:2" s="159" customFormat="1">
      <c r="B283" s="215"/>
    </row>
    <row r="284" spans="2:2" s="159" customFormat="1">
      <c r="B284" s="215"/>
    </row>
    <row r="285" spans="2:2" s="159" customFormat="1">
      <c r="B285" s="215"/>
    </row>
    <row r="286" spans="2:2" s="159" customFormat="1">
      <c r="B286" s="215"/>
    </row>
    <row r="287" spans="2:2" s="159" customFormat="1">
      <c r="B287" s="215"/>
    </row>
    <row r="288" spans="2:2" s="159" customFormat="1">
      <c r="B288" s="215"/>
    </row>
    <row r="289" spans="2:2" s="159" customFormat="1">
      <c r="B289" s="215"/>
    </row>
    <row r="290" spans="2:2" s="159" customFormat="1">
      <c r="B290" s="215"/>
    </row>
    <row r="291" spans="2:2" s="159" customFormat="1">
      <c r="B291" s="215"/>
    </row>
    <row r="292" spans="2:2" s="159" customFormat="1">
      <c r="B292" s="215"/>
    </row>
    <row r="293" spans="2:2" s="159" customFormat="1">
      <c r="B293" s="215"/>
    </row>
    <row r="294" spans="2:2" s="159" customFormat="1">
      <c r="B294" s="215"/>
    </row>
    <row r="295" spans="2:2" s="159" customFormat="1">
      <c r="B295" s="215"/>
    </row>
    <row r="296" spans="2:2" s="159" customFormat="1">
      <c r="B296" s="215"/>
    </row>
    <row r="297" spans="2:2" s="159" customFormat="1">
      <c r="B297" s="215"/>
    </row>
    <row r="298" spans="2:2" s="159" customFormat="1">
      <c r="B298" s="215"/>
    </row>
    <row r="299" spans="2:2" s="159" customFormat="1">
      <c r="B299" s="215"/>
    </row>
    <row r="300" spans="2:2" s="159" customFormat="1">
      <c r="B300" s="215"/>
    </row>
    <row r="301" spans="2:2" s="159" customFormat="1">
      <c r="B301" s="215"/>
    </row>
    <row r="302" spans="2:2" s="159" customFormat="1">
      <c r="B302" s="215"/>
    </row>
    <row r="303" spans="2:2" s="159" customFormat="1">
      <c r="B303" s="215"/>
    </row>
    <row r="304" spans="2:2" s="159" customFormat="1">
      <c r="B304" s="215"/>
    </row>
    <row r="305" spans="2:2" s="159" customFormat="1">
      <c r="B305" s="215"/>
    </row>
    <row r="306" spans="2:2" s="159" customFormat="1">
      <c r="B306" s="215"/>
    </row>
    <row r="307" spans="2:2" s="159" customFormat="1">
      <c r="B307" s="215"/>
    </row>
    <row r="308" spans="2:2" s="159" customFormat="1">
      <c r="B308" s="215"/>
    </row>
    <row r="309" spans="2:2" s="159" customFormat="1">
      <c r="B309" s="215"/>
    </row>
    <row r="310" spans="2:2" s="159" customFormat="1">
      <c r="B310" s="215"/>
    </row>
    <row r="311" spans="2:2" s="159" customFormat="1">
      <c r="B311" s="215"/>
    </row>
    <row r="312" spans="2:2" s="159" customFormat="1">
      <c r="B312" s="215"/>
    </row>
    <row r="313" spans="2:2" s="159" customFormat="1">
      <c r="B313" s="215"/>
    </row>
    <row r="314" spans="2:2" s="159" customFormat="1">
      <c r="B314" s="215"/>
    </row>
    <row r="315" spans="2:2" s="159" customFormat="1">
      <c r="B315" s="215"/>
    </row>
    <row r="316" spans="2:2" s="159" customFormat="1">
      <c r="B316" s="215"/>
    </row>
    <row r="317" spans="2:2" s="159" customFormat="1">
      <c r="B317" s="215"/>
    </row>
    <row r="318" spans="2:2" s="159" customFormat="1">
      <c r="B318" s="215"/>
    </row>
    <row r="319" spans="2:2" s="159" customFormat="1">
      <c r="B319" s="215"/>
    </row>
    <row r="320" spans="2:2" s="159" customFormat="1">
      <c r="B320" s="215"/>
    </row>
    <row r="321" spans="2:2" s="159" customFormat="1">
      <c r="B321" s="215"/>
    </row>
    <row r="322" spans="2:2" s="159" customFormat="1">
      <c r="B322" s="215"/>
    </row>
    <row r="323" spans="2:2" s="159" customFormat="1">
      <c r="B323" s="215"/>
    </row>
    <row r="324" spans="2:2" s="159" customFormat="1">
      <c r="B324" s="215"/>
    </row>
    <row r="325" spans="2:2" s="159" customFormat="1">
      <c r="B325" s="215"/>
    </row>
    <row r="326" spans="2:2" s="159" customFormat="1">
      <c r="B326" s="215"/>
    </row>
    <row r="327" spans="2:2" s="159" customFormat="1">
      <c r="B327" s="215"/>
    </row>
    <row r="328" spans="2:2" s="159" customFormat="1">
      <c r="B328" s="215"/>
    </row>
    <row r="329" spans="2:2" s="159" customFormat="1">
      <c r="B329" s="215"/>
    </row>
    <row r="330" spans="2:2" s="159" customFormat="1">
      <c r="B330" s="215"/>
    </row>
    <row r="331" spans="2:2" s="159" customFormat="1">
      <c r="B331" s="215"/>
    </row>
    <row r="332" spans="2:2" s="159" customFormat="1">
      <c r="B332" s="215"/>
    </row>
    <row r="333" spans="2:2" s="159" customFormat="1">
      <c r="B333" s="215"/>
    </row>
    <row r="334" spans="2:2" s="159" customFormat="1">
      <c r="B334" s="215"/>
    </row>
    <row r="335" spans="2:2" s="159" customFormat="1">
      <c r="B335" s="215"/>
    </row>
    <row r="336" spans="2:2" s="159" customFormat="1">
      <c r="B336" s="215"/>
    </row>
    <row r="337" spans="2:2" s="159" customFormat="1">
      <c r="B337" s="215"/>
    </row>
    <row r="338" spans="2:2" s="159" customFormat="1">
      <c r="B338" s="215"/>
    </row>
    <row r="339" spans="2:2" s="159" customFormat="1">
      <c r="B339" s="215"/>
    </row>
    <row r="340" spans="2:2" s="159" customFormat="1">
      <c r="B340" s="215"/>
    </row>
    <row r="341" spans="2:2" s="159" customFormat="1">
      <c r="B341" s="215"/>
    </row>
    <row r="342" spans="2:2" s="159" customFormat="1">
      <c r="B342" s="215"/>
    </row>
    <row r="343" spans="2:2" s="159" customFormat="1">
      <c r="B343" s="215"/>
    </row>
    <row r="344" spans="2:2" s="159" customFormat="1">
      <c r="B344" s="215"/>
    </row>
    <row r="345" spans="2:2" s="159" customFormat="1">
      <c r="B345" s="215"/>
    </row>
    <row r="346" spans="2:2" s="159" customFormat="1">
      <c r="B346" s="215"/>
    </row>
    <row r="347" spans="2:2" s="159" customFormat="1">
      <c r="B347" s="215"/>
    </row>
    <row r="348" spans="2:2" s="159" customFormat="1">
      <c r="B348" s="215"/>
    </row>
    <row r="349" spans="2:2" s="159" customFormat="1">
      <c r="B349" s="215"/>
    </row>
    <row r="350" spans="2:2" s="159" customFormat="1">
      <c r="B350" s="215"/>
    </row>
    <row r="351" spans="2:2" s="159" customFormat="1">
      <c r="B351" s="215"/>
    </row>
    <row r="352" spans="2:2" s="159" customFormat="1">
      <c r="B352" s="215"/>
    </row>
    <row r="353" spans="2:2" s="159" customFormat="1">
      <c r="B353" s="215"/>
    </row>
    <row r="354" spans="2:2" s="159" customFormat="1">
      <c r="B354" s="215"/>
    </row>
    <row r="355" spans="2:2" s="159" customFormat="1">
      <c r="B355" s="215"/>
    </row>
    <row r="356" spans="2:2" s="159" customFormat="1">
      <c r="B356" s="215"/>
    </row>
    <row r="357" spans="2:2" s="159" customFormat="1">
      <c r="B357" s="215"/>
    </row>
    <row r="358" spans="2:2" s="159" customFormat="1">
      <c r="B358" s="215"/>
    </row>
    <row r="359" spans="2:2" s="159" customFormat="1">
      <c r="B359" s="215"/>
    </row>
    <row r="360" spans="2:2" s="159" customFormat="1">
      <c r="B360" s="215"/>
    </row>
    <row r="361" spans="2:2" s="159" customFormat="1">
      <c r="B361" s="215"/>
    </row>
    <row r="362" spans="2:2" s="159" customFormat="1">
      <c r="B362" s="215"/>
    </row>
    <row r="363" spans="2:2" s="159" customFormat="1">
      <c r="B363" s="215"/>
    </row>
    <row r="364" spans="2:2" s="159" customFormat="1">
      <c r="B364" s="215"/>
    </row>
    <row r="365" spans="2:2" s="159" customFormat="1">
      <c r="B365" s="215"/>
    </row>
    <row r="366" spans="2:2" s="159" customFormat="1">
      <c r="B366" s="215"/>
    </row>
    <row r="367" spans="2:2" s="159" customFormat="1">
      <c r="B367" s="215"/>
    </row>
    <row r="368" spans="2:2" s="159" customFormat="1">
      <c r="B368" s="215"/>
    </row>
    <row r="369" spans="2:2" s="159" customFormat="1">
      <c r="B369" s="215"/>
    </row>
    <row r="370" spans="2:2" s="159" customFormat="1">
      <c r="B370" s="215"/>
    </row>
    <row r="371" spans="2:2" s="159" customFormat="1">
      <c r="B371" s="215"/>
    </row>
    <row r="372" spans="2:2" s="159" customFormat="1">
      <c r="B372" s="215"/>
    </row>
    <row r="373" spans="2:2" s="159" customFormat="1">
      <c r="B373" s="215"/>
    </row>
    <row r="374" spans="2:2" s="159" customFormat="1">
      <c r="B374" s="215"/>
    </row>
    <row r="375" spans="2:2" s="159" customFormat="1">
      <c r="B375" s="215"/>
    </row>
    <row r="376" spans="2:2" s="159" customFormat="1">
      <c r="B376" s="215"/>
    </row>
    <row r="377" spans="2:2" s="159" customFormat="1">
      <c r="B377" s="215"/>
    </row>
    <row r="378" spans="2:2" s="159" customFormat="1">
      <c r="B378" s="215"/>
    </row>
    <row r="379" spans="2:2" s="159" customFormat="1">
      <c r="B379" s="215"/>
    </row>
    <row r="380" spans="2:2" s="159" customFormat="1">
      <c r="B380" s="215"/>
    </row>
    <row r="381" spans="2:2" s="159" customFormat="1">
      <c r="B381" s="215"/>
    </row>
    <row r="382" spans="2:2" s="159" customFormat="1">
      <c r="B382" s="215"/>
    </row>
    <row r="383" spans="2:2" s="159" customFormat="1">
      <c r="B383" s="215"/>
    </row>
    <row r="384" spans="2:2" s="159" customFormat="1">
      <c r="B384" s="215"/>
    </row>
    <row r="385" spans="2:2" s="159" customFormat="1">
      <c r="B385" s="215"/>
    </row>
    <row r="386" spans="2:2" s="159" customFormat="1">
      <c r="B386" s="215"/>
    </row>
    <row r="387" spans="2:2" s="159" customFormat="1">
      <c r="B387" s="215"/>
    </row>
    <row r="388" spans="2:2" s="159" customFormat="1">
      <c r="B388" s="215"/>
    </row>
    <row r="389" spans="2:2" s="159" customFormat="1">
      <c r="B389" s="215"/>
    </row>
    <row r="390" spans="2:2" s="159" customFormat="1">
      <c r="B390" s="215"/>
    </row>
    <row r="391" spans="2:2" s="159" customFormat="1">
      <c r="B391" s="215"/>
    </row>
    <row r="392" spans="2:2" s="159" customFormat="1">
      <c r="B392" s="215"/>
    </row>
    <row r="393" spans="2:2" s="159" customFormat="1">
      <c r="B393" s="215"/>
    </row>
    <row r="394" spans="2:2" s="159" customFormat="1">
      <c r="B394" s="215"/>
    </row>
    <row r="395" spans="2:2" s="159" customFormat="1">
      <c r="B395" s="215"/>
    </row>
    <row r="396" spans="2:2" s="159" customFormat="1">
      <c r="B396" s="215"/>
    </row>
    <row r="397" spans="2:2" s="159" customFormat="1">
      <c r="B397" s="215"/>
    </row>
    <row r="398" spans="2:2" s="159" customFormat="1">
      <c r="B398" s="215"/>
    </row>
    <row r="399" spans="2:2" s="159" customFormat="1">
      <c r="B399" s="215"/>
    </row>
    <row r="400" spans="2:2" s="159" customFormat="1">
      <c r="B400" s="215"/>
    </row>
    <row r="401" spans="2:2" s="159" customFormat="1">
      <c r="B401" s="215"/>
    </row>
    <row r="402" spans="2:2" s="159" customFormat="1">
      <c r="B402" s="215"/>
    </row>
    <row r="403" spans="2:2" s="159" customFormat="1">
      <c r="B403" s="215"/>
    </row>
    <row r="404" spans="2:2" s="159" customFormat="1">
      <c r="B404" s="215"/>
    </row>
    <row r="405" spans="2:2" s="159" customFormat="1">
      <c r="B405" s="215"/>
    </row>
    <row r="406" spans="2:2" s="159" customFormat="1">
      <c r="B406" s="215"/>
    </row>
    <row r="407" spans="2:2" s="159" customFormat="1">
      <c r="B407" s="215"/>
    </row>
    <row r="408" spans="2:2" s="159" customFormat="1">
      <c r="B408" s="215"/>
    </row>
    <row r="409" spans="2:2" s="159" customFormat="1">
      <c r="B409" s="215"/>
    </row>
    <row r="410" spans="2:2" s="159" customFormat="1">
      <c r="B410" s="215"/>
    </row>
    <row r="411" spans="2:2" s="159" customFormat="1">
      <c r="B411" s="215"/>
    </row>
    <row r="412" spans="2:2" s="159" customFormat="1">
      <c r="B412" s="215"/>
    </row>
    <row r="413" spans="2:2" s="159" customFormat="1">
      <c r="B413" s="215"/>
    </row>
    <row r="414" spans="2:2" s="159" customFormat="1">
      <c r="B414" s="215"/>
    </row>
    <row r="415" spans="2:2" s="159" customFormat="1">
      <c r="B415" s="215"/>
    </row>
    <row r="416" spans="2:2" s="159" customFormat="1">
      <c r="B416" s="215"/>
    </row>
    <row r="417" spans="2:2" s="159" customFormat="1">
      <c r="B417" s="215"/>
    </row>
    <row r="418" spans="2:2" s="159" customFormat="1">
      <c r="B418" s="215"/>
    </row>
    <row r="419" spans="2:2" s="159" customFormat="1">
      <c r="B419" s="215"/>
    </row>
    <row r="420" spans="2:2" s="159" customFormat="1">
      <c r="B420" s="215"/>
    </row>
    <row r="421" spans="2:2" s="159" customFormat="1">
      <c r="B421" s="215"/>
    </row>
    <row r="422" spans="2:2" s="159" customFormat="1">
      <c r="B422" s="215"/>
    </row>
    <row r="423" spans="2:2" s="159" customFormat="1">
      <c r="B423" s="215"/>
    </row>
    <row r="424" spans="2:2" s="159" customFormat="1">
      <c r="B424" s="215"/>
    </row>
    <row r="425" spans="2:2" s="159" customFormat="1">
      <c r="B425" s="215"/>
    </row>
    <row r="426" spans="2:2" s="159" customFormat="1">
      <c r="B426" s="215"/>
    </row>
    <row r="427" spans="2:2" s="159" customFormat="1">
      <c r="B427" s="215"/>
    </row>
    <row r="428" spans="2:2" s="159" customFormat="1">
      <c r="B428" s="215"/>
    </row>
    <row r="429" spans="2:2" s="159" customFormat="1">
      <c r="B429" s="215"/>
    </row>
    <row r="430" spans="2:2" s="159" customFormat="1">
      <c r="B430" s="215"/>
    </row>
    <row r="431" spans="2:2" s="159" customFormat="1">
      <c r="B431" s="215"/>
    </row>
    <row r="432" spans="2:2" s="159" customFormat="1">
      <c r="B432" s="215"/>
    </row>
    <row r="433" spans="2:2" s="159" customFormat="1">
      <c r="B433" s="215"/>
    </row>
    <row r="434" spans="2:2" s="159" customFormat="1">
      <c r="B434" s="215"/>
    </row>
    <row r="435" spans="2:2" s="159" customFormat="1">
      <c r="B435" s="215"/>
    </row>
    <row r="436" spans="2:2" s="159" customFormat="1">
      <c r="B436" s="215"/>
    </row>
    <row r="437" spans="2:2" s="159" customFormat="1">
      <c r="B437" s="215"/>
    </row>
    <row r="438" spans="2:2" s="159" customFormat="1">
      <c r="B438" s="215"/>
    </row>
    <row r="439" spans="2:2" s="159" customFormat="1">
      <c r="B439" s="215"/>
    </row>
    <row r="440" spans="2:2" s="159" customFormat="1">
      <c r="B440" s="215"/>
    </row>
    <row r="441" spans="2:2" s="159" customFormat="1">
      <c r="B441" s="215"/>
    </row>
    <row r="442" spans="2:2" s="159" customFormat="1">
      <c r="B442" s="215"/>
    </row>
    <row r="443" spans="2:2" s="159" customFormat="1">
      <c r="B443" s="215"/>
    </row>
    <row r="444" spans="2:2" s="159" customFormat="1">
      <c r="B444" s="215"/>
    </row>
    <row r="445" spans="2:2" s="159" customFormat="1">
      <c r="B445" s="215"/>
    </row>
    <row r="446" spans="2:2" s="159" customFormat="1">
      <c r="B446" s="215"/>
    </row>
    <row r="447" spans="2:2" s="159" customFormat="1">
      <c r="B447" s="215"/>
    </row>
    <row r="448" spans="2:2" s="159" customFormat="1">
      <c r="B448" s="215"/>
    </row>
    <row r="449" spans="2:2" s="159" customFormat="1">
      <c r="B449" s="215"/>
    </row>
    <row r="450" spans="2:2" s="159" customFormat="1">
      <c r="B450" s="215"/>
    </row>
    <row r="451" spans="2:2" s="159" customFormat="1">
      <c r="B451" s="215"/>
    </row>
    <row r="452" spans="2:2" s="159" customFormat="1">
      <c r="B452" s="215"/>
    </row>
    <row r="453" spans="2:2" s="159" customFormat="1">
      <c r="B453" s="215"/>
    </row>
    <row r="454" spans="2:2" s="159" customFormat="1">
      <c r="B454" s="215"/>
    </row>
    <row r="455" spans="2:2" s="159" customFormat="1">
      <c r="B455" s="215"/>
    </row>
    <row r="456" spans="2:2" s="159" customFormat="1">
      <c r="B456" s="215"/>
    </row>
    <row r="457" spans="2:2" s="159" customFormat="1">
      <c r="B457" s="215"/>
    </row>
    <row r="458" spans="2:2" s="159" customFormat="1">
      <c r="B458" s="215"/>
    </row>
    <row r="459" spans="2:2" s="159" customFormat="1">
      <c r="B459" s="215"/>
    </row>
    <row r="460" spans="2:2" s="159" customFormat="1">
      <c r="B460" s="215"/>
    </row>
    <row r="461" spans="2:2" s="159" customFormat="1">
      <c r="B461" s="215"/>
    </row>
    <row r="462" spans="2:2" s="159" customFormat="1">
      <c r="B462" s="215"/>
    </row>
    <row r="463" spans="2:2" s="159" customFormat="1">
      <c r="B463" s="215"/>
    </row>
    <row r="464" spans="2:2" s="159" customFormat="1">
      <c r="B464" s="215"/>
    </row>
    <row r="465" spans="2:2" s="159" customFormat="1">
      <c r="B465" s="215"/>
    </row>
    <row r="466" spans="2:2" s="159" customFormat="1">
      <c r="B466" s="215"/>
    </row>
    <row r="467" spans="2:2" s="159" customFormat="1">
      <c r="B467" s="215"/>
    </row>
    <row r="468" spans="2:2" s="159" customFormat="1">
      <c r="B468" s="215"/>
    </row>
    <row r="469" spans="2:2" s="159" customFormat="1">
      <c r="B469" s="215"/>
    </row>
    <row r="470" spans="2:2" s="159" customFormat="1">
      <c r="B470" s="215"/>
    </row>
    <row r="471" spans="2:2" s="159" customFormat="1">
      <c r="B471" s="215"/>
    </row>
    <row r="472" spans="2:2" s="159" customFormat="1">
      <c r="B472" s="215"/>
    </row>
    <row r="473" spans="2:2" s="159" customFormat="1">
      <c r="B473" s="215"/>
    </row>
    <row r="474" spans="2:2" s="159" customFormat="1">
      <c r="B474" s="215"/>
    </row>
    <row r="475" spans="2:2" s="159" customFormat="1">
      <c r="B475" s="215"/>
    </row>
    <row r="476" spans="2:2" s="159" customFormat="1">
      <c r="B476" s="215"/>
    </row>
    <row r="477" spans="2:2" s="159" customFormat="1">
      <c r="B477" s="215"/>
    </row>
    <row r="478" spans="2:2" s="159" customFormat="1">
      <c r="B478" s="215"/>
    </row>
    <row r="479" spans="2:2" s="159" customFormat="1">
      <c r="B479" s="215"/>
    </row>
    <row r="480" spans="2:2" s="159" customFormat="1">
      <c r="B480" s="215"/>
    </row>
    <row r="481" spans="2:2" s="159" customFormat="1">
      <c r="B481" s="215"/>
    </row>
    <row r="482" spans="2:2" s="159" customFormat="1">
      <c r="B482" s="215"/>
    </row>
    <row r="483" spans="2:2" s="159" customFormat="1">
      <c r="B483" s="215"/>
    </row>
    <row r="484" spans="2:2" s="159" customFormat="1">
      <c r="B484" s="215"/>
    </row>
    <row r="485" spans="2:2" s="159" customFormat="1">
      <c r="B485" s="215"/>
    </row>
    <row r="486" spans="2:2" s="159" customFormat="1">
      <c r="B486" s="215"/>
    </row>
    <row r="487" spans="2:2" s="159" customFormat="1">
      <c r="B487" s="215"/>
    </row>
    <row r="488" spans="2:2" s="159" customFormat="1">
      <c r="B488" s="215"/>
    </row>
    <row r="489" spans="2:2" s="159" customFormat="1">
      <c r="B489" s="215"/>
    </row>
    <row r="490" spans="2:2" s="159" customFormat="1">
      <c r="B490" s="215"/>
    </row>
    <row r="491" spans="2:2" s="159" customFormat="1">
      <c r="B491" s="215"/>
    </row>
    <row r="492" spans="2:2" s="159" customFormat="1">
      <c r="B492" s="215"/>
    </row>
    <row r="493" spans="2:2" s="159" customFormat="1">
      <c r="B493" s="215"/>
    </row>
    <row r="494" spans="2:2" s="159" customFormat="1">
      <c r="B494" s="215"/>
    </row>
    <row r="495" spans="2:2" s="159" customFormat="1">
      <c r="B495" s="215"/>
    </row>
    <row r="496" spans="2:2" s="159" customFormat="1">
      <c r="B496" s="215"/>
    </row>
    <row r="497" spans="2:2" s="159" customFormat="1">
      <c r="B497" s="215"/>
    </row>
    <row r="498" spans="2:2" s="159" customFormat="1">
      <c r="B498" s="215"/>
    </row>
    <row r="499" spans="2:2" s="159" customFormat="1">
      <c r="B499" s="215"/>
    </row>
    <row r="500" spans="2:2" s="159" customFormat="1">
      <c r="B500" s="215"/>
    </row>
    <row r="501" spans="2:2" s="159" customFormat="1">
      <c r="B501" s="215"/>
    </row>
    <row r="502" spans="2:2" s="159" customFormat="1">
      <c r="B502" s="215"/>
    </row>
    <row r="503" spans="2:2" s="159" customFormat="1">
      <c r="B503" s="215"/>
    </row>
    <row r="504" spans="2:2" s="159" customFormat="1">
      <c r="B504" s="215"/>
    </row>
    <row r="505" spans="2:2" s="159" customFormat="1">
      <c r="B505" s="215"/>
    </row>
    <row r="506" spans="2:2" s="159" customFormat="1">
      <c r="B506" s="215"/>
    </row>
    <row r="507" spans="2:2" s="159" customFormat="1">
      <c r="B507" s="215"/>
    </row>
    <row r="508" spans="2:2" s="159" customFormat="1">
      <c r="B508" s="215"/>
    </row>
    <row r="509" spans="2:2" s="159" customFormat="1">
      <c r="B509" s="215"/>
    </row>
    <row r="510" spans="2:2" s="159" customFormat="1">
      <c r="B510" s="215"/>
    </row>
    <row r="511" spans="2:2" s="159" customFormat="1">
      <c r="B511" s="215"/>
    </row>
    <row r="512" spans="2:2" s="159" customFormat="1">
      <c r="B512" s="215"/>
    </row>
    <row r="513" spans="2:2" s="159" customFormat="1">
      <c r="B513" s="215"/>
    </row>
    <row r="514" spans="2:2" s="159" customFormat="1">
      <c r="B514" s="215"/>
    </row>
    <row r="515" spans="2:2" s="159" customFormat="1">
      <c r="B515" s="215"/>
    </row>
    <row r="516" spans="2:2" s="159" customFormat="1">
      <c r="B516" s="215"/>
    </row>
    <row r="517" spans="2:2" s="159" customFormat="1">
      <c r="B517" s="215"/>
    </row>
    <row r="518" spans="2:2" s="159" customFormat="1">
      <c r="B518" s="215"/>
    </row>
    <row r="519" spans="2:2" s="159" customFormat="1">
      <c r="B519" s="215"/>
    </row>
    <row r="520" spans="2:2" s="159" customFormat="1">
      <c r="B520" s="215"/>
    </row>
    <row r="521" spans="2:2" s="159" customFormat="1">
      <c r="B521" s="215"/>
    </row>
    <row r="522" spans="2:2" s="159" customFormat="1">
      <c r="B522" s="215"/>
    </row>
    <row r="523" spans="2:2" s="159" customFormat="1">
      <c r="B523" s="215"/>
    </row>
    <row r="524" spans="2:2" s="159" customFormat="1">
      <c r="B524" s="215"/>
    </row>
    <row r="525" spans="2:2" s="159" customFormat="1">
      <c r="B525" s="215"/>
    </row>
    <row r="526" spans="2:2" s="159" customFormat="1">
      <c r="B526" s="215"/>
    </row>
    <row r="527" spans="2:2" s="159" customFormat="1">
      <c r="B527" s="215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G9:J9"/>
    <mergeCell ref="B8:C8"/>
    <mergeCell ref="G12:J12"/>
    <mergeCell ref="B14:J14"/>
    <mergeCell ref="B15:J15"/>
    <mergeCell ref="B13:C13"/>
    <mergeCell ref="D13:F13"/>
    <mergeCell ref="G13:J13"/>
    <mergeCell ref="D8:F8"/>
    <mergeCell ref="G8:J8"/>
    <mergeCell ref="B10:J10"/>
    <mergeCell ref="B11:J11"/>
    <mergeCell ref="B12:C12"/>
    <mergeCell ref="D12:F12"/>
    <mergeCell ref="B9:C9"/>
    <mergeCell ref="D9:F9"/>
    <mergeCell ref="B19:J19"/>
    <mergeCell ref="F17:G17"/>
    <mergeCell ref="H16:J16"/>
    <mergeCell ref="H17:J17"/>
    <mergeCell ref="F16:G16"/>
    <mergeCell ref="B16:C16"/>
    <mergeCell ref="B17:C17"/>
    <mergeCell ref="D16:E16"/>
    <mergeCell ref="D17:E17"/>
    <mergeCell ref="B18:J18"/>
    <mergeCell ref="B26:J26"/>
    <mergeCell ref="B22:J22"/>
    <mergeCell ref="B23:J23"/>
    <mergeCell ref="C24:D24"/>
    <mergeCell ref="I24:J24"/>
    <mergeCell ref="I20:J20"/>
    <mergeCell ref="G20:H20"/>
    <mergeCell ref="G21:H21"/>
    <mergeCell ref="I21:J21"/>
    <mergeCell ref="C25:D25"/>
    <mergeCell ref="I25:J25"/>
    <mergeCell ref="B20:C20"/>
    <mergeCell ref="E20:F20"/>
    <mergeCell ref="B21:C21"/>
    <mergeCell ref="E21:F21"/>
    <mergeCell ref="B27:B28"/>
    <mergeCell ref="C27:D27"/>
    <mergeCell ref="B73:J73"/>
    <mergeCell ref="B74:J74"/>
    <mergeCell ref="E27:J27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Буџет пројекта -Образац 1</vt:lpstr>
      <vt:lpstr>Ревидирани буџет - Образац 1а</vt:lpstr>
      <vt:lpstr>Финансијски извештај -Образац 2</vt:lpstr>
      <vt:lpstr>Chart1</vt:lpstr>
      <vt:lpstr>'Буџет пројекта -Образац 1'!_GoBack</vt:lpstr>
      <vt:lpstr>'Буџет пројекта -Образац 1'!Print_Area</vt:lpstr>
      <vt:lpstr>'Ревидирани буџет - Образац 1а'!Print_Area</vt:lpstr>
      <vt:lpstr>'Финансијски извештај -Образац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User</cp:lastModifiedBy>
  <cp:lastPrinted>2024-02-26T13:54:57Z</cp:lastPrinted>
  <dcterms:created xsi:type="dcterms:W3CDTF">2014-10-21T07:31:45Z</dcterms:created>
  <dcterms:modified xsi:type="dcterms:W3CDTF">2024-02-28T08:17:42Z</dcterms:modified>
</cp:coreProperties>
</file>