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3"/>
  </bookViews>
  <sheets>
    <sheet name="A projektum felülvizsgált költ." sheetId="1" r:id="rId1"/>
    <sheet name="A projektum költségvetése" sheetId="2" r:id="rId2"/>
    <sheet name="Pénzügyi jelentés" sheetId="3" r:id="rId3"/>
    <sheet name="Státusok" sheetId="4" r:id="rId4"/>
  </sheets>
  <definedNames>
    <definedName name="_GoBack" localSheetId="1">'A projektum költségvetése'!$B$108</definedName>
    <definedName name="_xlnm.Print_Area" localSheetId="0">'A projektum felülvizsgált költ.'!$B$1:$K$81</definedName>
    <definedName name="_xlnm.Print_Area" localSheetId="1">'A projektum költségvetése'!$A$1:$K$84</definedName>
    <definedName name="_xlnm.Print_Area" localSheetId="2">'Pénzügyi jelentés'!$A$1:$J$89</definedName>
  </definedNames>
  <calcPr fullCalcOnLoad="1"/>
</workbook>
</file>

<file path=xl/sharedStrings.xml><?xml version="1.0" encoding="utf-8"?>
<sst xmlns="http://schemas.openxmlformats.org/spreadsheetml/2006/main" count="224" uniqueCount="176">
  <si>
    <t>7</t>
  </si>
  <si>
    <t>8</t>
  </si>
  <si>
    <t>2</t>
  </si>
  <si>
    <t>3</t>
  </si>
  <si>
    <t>4</t>
  </si>
  <si>
    <t>5</t>
  </si>
  <si>
    <t>6(4*5)</t>
  </si>
  <si>
    <t>а</t>
  </si>
  <si>
    <t>1</t>
  </si>
  <si>
    <t>1+2</t>
  </si>
  <si>
    <t>9 (6-7-8)</t>
  </si>
  <si>
    <t>10</t>
  </si>
  <si>
    <t>%</t>
  </si>
  <si>
    <t>1. Általános adatok</t>
  </si>
  <si>
    <t>1.2  A PÁLYÁZAT MEGNEVEZÉSE</t>
  </si>
  <si>
    <t>1.3  A PROJEKTUM BENYÚJTÓJA</t>
  </si>
  <si>
    <t>1.4  A PROJEKTUM MEGNEVEZÉSE</t>
  </si>
  <si>
    <t>1.5  A PROJEKTUM ÖSSZÉRTÉKE</t>
  </si>
  <si>
    <t>1.6  A KÉRELMEZETT ESZKÖZÖK ÖSSZEGE</t>
  </si>
  <si>
    <t>1.7 A MÉDIATARTALMAK SZÁMA</t>
  </si>
  <si>
    <t>1.8  A PROJEKTUM MEGVALÓSÍTÁSÁNAK PERIÓDUSA (adat a projektum kezdetéről és befejezéséről)</t>
  </si>
  <si>
    <t>2. A bevételek specifikációja</t>
  </si>
  <si>
    <t>Összeg</t>
  </si>
  <si>
    <t>Szerkezet</t>
  </si>
  <si>
    <t>A bevételek fajtái bevételforrások szerint</t>
  </si>
  <si>
    <t>1. Saját bevételek</t>
  </si>
  <si>
    <t>2. Bevételek a köztársasági költségvetésből</t>
  </si>
  <si>
    <t>3. Bevételek a VAT költségvetéséből</t>
  </si>
  <si>
    <t>5. Egyéb bevételek (felsorolni)</t>
  </si>
  <si>
    <t>(1-5) A PROJEKTUM BEVÉTELEI ÖSSZESEN</t>
  </si>
  <si>
    <t>A közbevételek részesedése (2+3+4) a projektum teljes bevételeiben</t>
  </si>
  <si>
    <t>Átlagköltség egységnyi médiatartalmanként</t>
  </si>
  <si>
    <t>3. A kiadások specifikációja</t>
  </si>
  <si>
    <t>S.sz.</t>
  </si>
  <si>
    <r>
      <t xml:space="preserve">A PROJEKTUM KÖLTSÉGVETÉSE </t>
    </r>
    <r>
      <rPr>
        <b/>
        <vertAlign val="superscript"/>
        <sz val="18"/>
        <color indexed="40"/>
        <rFont val="Times New Roman"/>
        <family val="1"/>
      </rPr>
      <t>а/</t>
    </r>
  </si>
  <si>
    <t>Egység</t>
  </si>
  <si>
    <t>Egységár</t>
  </si>
  <si>
    <t>Az egységek száma</t>
  </si>
  <si>
    <t>N Y I L A T K O Z A T</t>
  </si>
  <si>
    <t>A jelentkezés benyújtójának felelős személyeként büntetőjogi és anyagi felelősségem teljes tudatában kijelentem, hogy az űrlapon feltüntetett valamennyi adat igaz és pontos.</t>
  </si>
  <si>
    <t xml:space="preserve"> P.H.</t>
  </si>
  <si>
    <t>b</t>
  </si>
  <si>
    <t>c</t>
  </si>
  <si>
    <t>d</t>
  </si>
  <si>
    <r>
      <t xml:space="preserve">Összesen </t>
    </r>
    <r>
      <rPr>
        <sz val="11"/>
        <color indexed="15"/>
        <rFont val="Times New Roman"/>
        <family val="1"/>
      </rPr>
      <t>e</t>
    </r>
    <r>
      <rPr>
        <b/>
        <vertAlign val="superscript"/>
        <sz val="18"/>
        <color indexed="15"/>
        <rFont val="Times New Roman"/>
        <family val="1"/>
      </rPr>
      <t>/</t>
    </r>
  </si>
  <si>
    <t>e</t>
  </si>
  <si>
    <r>
      <t>Ellenőrzés</t>
    </r>
    <r>
      <rPr>
        <b/>
        <vertAlign val="superscript"/>
        <sz val="18"/>
        <color indexed="15"/>
        <rFont val="Times New Roman"/>
        <family val="1"/>
      </rPr>
      <t xml:space="preserve"> g/</t>
    </r>
  </si>
  <si>
    <t>f</t>
  </si>
  <si>
    <t>g</t>
  </si>
  <si>
    <r>
      <rPr>
        <b/>
        <sz val="12"/>
        <rFont val="Times New Roman"/>
        <family val="1"/>
      </rPr>
      <t>AZ ŰRLAPOK MEGKÜLDÉSÉNEK SORRENDJE</t>
    </r>
    <r>
      <rPr>
        <sz val="12"/>
        <rFont val="Times New Roman"/>
        <family val="1"/>
      </rPr>
      <t>: Pályázati jelentkezés alkalmával csak a "Pályázat költségvetése" megnevezésű lapot kell megküldeni. Az "A projektum felülvizsgált költségvetése" megnevezésű lap a projektumot szolgáló eszközök odaítélését követően kerül megküldésre. A "Pénzügyi jelentés" megnevezésű lap a projektum megvalósítását követően kerül megküldésre.</t>
    </r>
  </si>
  <si>
    <t>I - A PROJEKTUM VALAMENNYI KÖLTSÉGÉRE VONATKOZIK, AZ ÖSSZES FINANSZÍROZÁSI FORRÁS SZERINT</t>
  </si>
  <si>
    <t>A 7. ÉS 8. OSZLOPOKNAK ÖSSZEGEZVE A 6. OSZLOP ÖSSZEGÉT KELL ADNIUK – ÖSSZKÖLTSÉGEK</t>
  </si>
  <si>
    <t>1.1  A PÁLYÁZATOT KIÍRÓ SZERV MEGNEVEZÉSE</t>
  </si>
  <si>
    <r>
      <t>A kiadások fajtái</t>
    </r>
    <r>
      <rPr>
        <b/>
        <vertAlign val="superscript"/>
        <sz val="18"/>
        <color indexed="40"/>
        <rFont val="Times New Roman"/>
        <family val="1"/>
      </rPr>
      <t xml:space="preserve"> d/</t>
    </r>
  </si>
  <si>
    <r>
      <rPr>
        <b/>
        <sz val="14"/>
        <rFont val="Times New Roman"/>
        <family val="1"/>
      </rPr>
      <t>Felelős személy</t>
    </r>
    <r>
      <rPr>
        <sz val="14"/>
        <rFont val="Times New Roman"/>
        <family val="1"/>
      </rPr>
      <t xml:space="preserve"> (családi és utónév, valamint aláírás)</t>
    </r>
  </si>
  <si>
    <t>II - A PROJEKTUM TELJES KÖLTSÉGEINEK FELOSZTÁSÁRA VONATKOZIK, ÉSPEDIG A PÁLYÁZATOT KIÍRÓ SZERV ESZKÖZEIBŐL FINANSZÍROZANDÓ RÉSZRE, VALAMINT AZ EGYÉB FORRÁSOKBÓL FINANSZÍROZANDÓ RÉSZRE, MELYEK ÖSSZESÍTVE KERÜLTEK MEGADÁSRA; EZ AZ ESZKÖZÖKET ODAÍTÉLŐ SZERV ESZKÖZEI RENDELTETÉSSZERŰ HASZNÁLATÁNAK ELLENŐRZÉSÉRE SZOLGÁL, AZ ELVÉGZETT PROJEKTUMRÓL SZÓLÓ JELENTÉS MEGKÜLDÉSE ALKALMÁVAL</t>
  </si>
  <si>
    <t>2. OSZLOP:  BEVINNI A KIADÁSOK MEGNEVEZÉSÉT (PÉLDÁUL: NYOMTATÁSI- ÉS DIZÁJNKÖLTSÉGEK, HONORÁRIUMOK ÉS HASONLÓK), MELYEK A PROJEKTUM ALKOTÓRÉSZÉT KÉPEZIK, A JELENTKEZÉS 3.8 PONTJA SZERINTI FELTÜNTETETT AKTIVITÁSOKKAL ÖSSZHANGBAN</t>
  </si>
  <si>
    <t>A 6. OSZLOP SZERINTI ÖSSZEGEK A 4. ÉS 5. OSZLOPOK TERMÉKEKÉNT KERÜLNEK MEGÁLLAPÍTÁSRA, MAJD A 3. OSZLOPBA BEVITELRE KERÜLNEK AZ EGYSÉGEK (OLDALSZÁM, A KIADVÁNYOK SZÁMA, E-HORDOZÓK, VÁLLALKOZÁSI SZERZŐDÉSEK ESETÉN KIMUTATNI AZ ALKALMAZÁS IDŐTARTAMÁT NAPOKBAN, HÓNAPOKBAN KIFEJEZVE STB.)</t>
  </si>
  <si>
    <t>A 9. OSZLOP AZ ADATBEVITEL PONTOSSÁGÁNAK ELLENŐRZÉSÉRE SZOLGÁL, AZON KÖLTSÉGEKRE VALÓ FELOSZTÁS ALKALMÁVAL, MELYEK A PÁLYÁZATOT KIÍRÓ SZERV ÁLTAL ÉS  MINDEN EGYÉB FINANSZÍROZÁSI FORRÁSBÓL KERÜLNEK FINANSZÍROZÁSRA, MELYEK ÖSSZESÍTVE KERÜLTEK MEGADÁSRA. AMENNYIBEN A KIADÁSOK FELOSZTÁSA PONTOS, A 9. OSZLOPBAN NULLÁK FOGNAK SZEREPELNI. AMENNYIBEN BIZONYOS SZÁM MEGJELENIK, AZ A KIADÁSOK FELOSZTÁSA ALKALMÁVAL ELKÖVETETT HIBÁRA UTAL, AMIT KI KELL IGAZÍTANI.</t>
  </si>
  <si>
    <r>
      <t xml:space="preserve">I-A PROJEKTUM TELJES KIADÁSAI </t>
    </r>
    <r>
      <rPr>
        <b/>
        <sz val="11"/>
        <color indexed="15"/>
        <rFont val="Times New Roman"/>
        <family val="1"/>
      </rPr>
      <t>b</t>
    </r>
    <r>
      <rPr>
        <b/>
        <vertAlign val="superscript"/>
        <sz val="18"/>
        <color indexed="15"/>
        <rFont val="Times New Roman"/>
        <family val="1"/>
      </rPr>
      <t>/</t>
    </r>
  </si>
  <si>
    <r>
      <t xml:space="preserve">II - A TELJES KIADÁSOK FELOSZTÁSA </t>
    </r>
    <r>
      <rPr>
        <b/>
        <vertAlign val="superscript"/>
        <sz val="18"/>
        <color indexed="15"/>
        <rFont val="Times New Roman"/>
        <family val="1"/>
      </rPr>
      <t xml:space="preserve"> c/</t>
    </r>
  </si>
  <si>
    <r>
      <t xml:space="preserve">A pályázatot kiíró szervtől származó eszközökből finanszírozandó kiadások </t>
    </r>
    <r>
      <rPr>
        <vertAlign val="superscript"/>
        <sz val="12"/>
        <color indexed="15"/>
        <rFont val="Times New Roman"/>
        <family val="1"/>
      </rPr>
      <t>f</t>
    </r>
    <r>
      <rPr>
        <b/>
        <vertAlign val="superscript"/>
        <sz val="12"/>
        <color indexed="15"/>
        <rFont val="Times New Roman"/>
        <family val="1"/>
      </rPr>
      <t>/</t>
    </r>
  </si>
  <si>
    <r>
      <t xml:space="preserve">Az összes többi finanszírozási forrásból finanszírozandó kiadások </t>
    </r>
    <r>
      <rPr>
        <sz val="11"/>
        <color indexed="15"/>
        <rFont val="Times New Roman"/>
        <family val="1"/>
      </rPr>
      <t>f</t>
    </r>
    <r>
      <rPr>
        <b/>
        <vertAlign val="superscript"/>
        <sz val="18"/>
        <color indexed="15"/>
        <rFont val="Times New Roman"/>
        <family val="1"/>
      </rPr>
      <t>/</t>
    </r>
  </si>
  <si>
    <t>KIADÁSOK ÖSSZESEN</t>
  </si>
  <si>
    <t>OPERATÍV KIADÁSOK</t>
  </si>
  <si>
    <t>A PÁLYÁZATOT KIÍRÓ SZERVTŐL SZÁRMAZÓ BEVÉTELEK RÉSZESEDÉSE A TELJES KIADÁSOKBAN</t>
  </si>
  <si>
    <t xml:space="preserve"> SZEMÉLYI KIADÁSOK</t>
  </si>
  <si>
    <r>
      <rPr>
        <b/>
        <sz val="12"/>
        <rFont val="Times New Roman"/>
        <family val="1"/>
      </rPr>
      <t>A "Pályázat költségvetése", az "A projektum felülvizsgált költségvetése" és a "Pénzügyi jelentés" megnevezésű lapok képletek útján összefüggnek egymással</t>
    </r>
    <r>
      <rPr>
        <sz val="12"/>
        <rFont val="Times New Roman"/>
        <family val="1"/>
      </rPr>
      <t xml:space="preserve">, azaz a "Felülvizsgált" meghatározott adatokat húz a "Költségvetés" megnevezésűből, a "Pénzügyi jelentés" pedig adatokat húz a "Felülvizsgáltból", amelynek célja a közvetlen adatbevitel csökkentése (az adatokat csak a "bevitel" megjelöléssel ellátott mezőkbe kell bevinni) és az adatok egységessége és következetessége, a hibák kockázatának csökkentése céljából a projektum megvalósításáról való jelentéstétel alkalmával, a tervezett mutatókhoz viszonyítva! </t>
    </r>
    <r>
      <rPr>
        <b/>
        <sz val="12"/>
        <rFont val="Times New Roman"/>
        <family val="1"/>
      </rPr>
      <t>Javasoljuk, hogy minden pénzügyi fázis (Költségvetés, Felülvizsgált és Jelentéstétel) egy helyen készüljön, ezen fájlban, azaz a képletekkel ekképpen összekapcsolt lapokon.</t>
    </r>
    <r>
      <rPr>
        <sz val="12"/>
        <rFont val="Times New Roman"/>
        <family val="1"/>
      </rPr>
      <t xml:space="preserve"> Ellenkező esetben lehetőségük van a 2. űrlap – Pénzügyi jelentés weboldalunkról való letöltésére, és annak a kérelmezett adatokkal való mechanikus feltöltésére.</t>
    </r>
  </si>
  <si>
    <r>
      <t xml:space="preserve"> A FORMANYOMTATVÁNYT KIZÁRÓLAG ELEKTRONIKUS ÚTON, EXCEL-BEN KITÖLTENI; MINDEN ÖSSZEGET DINÁRÉRTÉKBEN VAGY DINÁRELLENÉRTÉKBEN KELL BEVINNI; A PIROSSAL BEKERETEZETT MEZŐKBEN KÉPLETEK SZEREPELNEK (ZÁRVA VANNAK, SZÜKSÉG ESETÉN FELNYITNI: 123); A KÉKKEL BEKERETEZETT MEZŐKBE KIZÁRÓLAG </t>
    </r>
    <r>
      <rPr>
        <u val="single"/>
        <sz val="9"/>
        <rFont val="Times New Roman"/>
        <family val="1"/>
      </rPr>
      <t>SZÁMADATOKAT</t>
    </r>
    <r>
      <rPr>
        <sz val="9"/>
        <rFont val="Times New Roman"/>
        <family val="1"/>
      </rPr>
      <t xml:space="preserve"> BEVINNI, HOGY A KÉPLETEK MŰKÖDHESSENEK; A TÖBBI MEZŐ SZÖVEGES ÉS EGYÉB BEVITELRE SZOLGÁL.</t>
    </r>
  </si>
  <si>
    <r>
      <t xml:space="preserve">A PROJEKTUM FELÜLVIZSGÁLT KÖLTSÉGVETÉSE </t>
    </r>
    <r>
      <rPr>
        <b/>
        <vertAlign val="superscript"/>
        <sz val="18"/>
        <color indexed="40"/>
        <rFont val="Calibri"/>
        <family val="2"/>
      </rPr>
      <t>а/</t>
    </r>
  </si>
  <si>
    <t>1.1  A PÁLYÁZATOT KIÍRÓ SZERV MEGNEVEZÉSE (adatot húz)</t>
  </si>
  <si>
    <t>1.3  A PROJEKTUM BENYÚJTÓJA (adatot húz)</t>
  </si>
  <si>
    <t>1.5  A PROJEKTUM ÖSSZÉRTÉKE (adatot húz)</t>
  </si>
  <si>
    <t>1.7  A MÉDIATARTALMAK SZÁMA (adatot húz)</t>
  </si>
  <si>
    <t>1.2  A PÁLYÁZAT MEGNEVEZÉSE (adatot húz)</t>
  </si>
  <si>
    <t>1.4  A PROJEKTUM MEGNEVEZÉSE (adatot húz)</t>
  </si>
  <si>
    <t>1.6 A KÉRELMEZETT ESZKÖZÖK ÖSSZEGE (adatot húz)</t>
  </si>
  <si>
    <t>1.8  A PROJEKTUM MEGVALÓSÍTÁSÁNAK PERIÓDUSA (adatot húz)</t>
  </si>
  <si>
    <t>1.9  A PROJEKTUM ESZKÖZINEK FELÜLVIZSGÁLT TELJES ÖSSZEGE                                     (Új adatot bevinni):</t>
  </si>
  <si>
    <t>1.10  A SZERV ELKÜLÖNÍTETT ESZKÖZEINEK FELÜLVIZSGÁLT ÖSSZEGE   (Új adatot bevinni):</t>
  </si>
  <si>
    <t>1.12  A PROJEKTUM MEGVALÓSÍTÁSÁNAK FELÜLVIZSGÁLT PERIÓDUSA (Új adatot bevinni):</t>
  </si>
  <si>
    <t xml:space="preserve"> 1.11  A MÉDIATARTALMAK FELÜLVIZSGÁLT SZÁMA (Új adatot bevinni):</t>
  </si>
  <si>
    <t xml:space="preserve">2. A bevételek felülvizsgált specifikációja                                                                                                                                                                                                            </t>
  </si>
  <si>
    <t>A projektum költségvetése                      (adatot húz)</t>
  </si>
  <si>
    <t xml:space="preserve">Felülvizsgált költségvetés                   (Új adatokat bevinni)                           </t>
  </si>
  <si>
    <t>A felülvizsgált bevételek szerkezete</t>
  </si>
  <si>
    <t>(1-5)  A PROJEKTUM BEVÉTELEI ÖSSZESEN</t>
  </si>
  <si>
    <t>A közbevételek részesedése (2+3+4) a projektum teljes felülvizsgált bevételeiben</t>
  </si>
  <si>
    <t>Felülvisgált átlagköltség egységnyi médiatartalmanként</t>
  </si>
  <si>
    <t>3. A kiadások felülvizsgált specifikációja</t>
  </si>
  <si>
    <t>I- A PROJEKTUM TELJES KIADÁSAI</t>
  </si>
  <si>
    <t>II - A TELJES KIADÁSOK FELOSZTÁSA</t>
  </si>
  <si>
    <t>A kiadások fajtái</t>
  </si>
  <si>
    <t>Összesen</t>
  </si>
  <si>
    <t>A pályázatot kiíró szervtől származó eszközökből finanszírozandó kiadások</t>
  </si>
  <si>
    <t>Az összes többi finanszírozási forrásból finanszírozandó kiadások</t>
  </si>
  <si>
    <t xml:space="preserve">ELLENŐRZÉS (nullák az oszlopban=pontos felosztás) </t>
  </si>
  <si>
    <r>
      <t xml:space="preserve">Felelős személy </t>
    </r>
    <r>
      <rPr>
        <sz val="14"/>
        <rFont val="Times New Roman"/>
        <family val="1"/>
      </rPr>
      <t>(családi és utónév, valamint aláírás)</t>
    </r>
  </si>
  <si>
    <t xml:space="preserve"> A FORMANYOMTATVÁNYT KIZÁRÓLAG ELEKTRONIKUS ÚTON, EXCEL-BEN KITÖLTENI; MINDEN ÖSSZEGET DINÁRÉRTÉKBEN VAGY DINÁRELLENÉRTÉKBEN KELL BEVINNI; A PIROSSAL BEKERETEZETT MEZŐKBEN KÉPLETEK SZEREPELNEK (ZÁRVA VANNAK, SZÜKSÉG ESETÉN FELNYITNI: 123); A KÉKKEL BEKERETEZETT MEZŐKBE KIZÁRÓLAG SZÁMADATOKAT BEVINNI, HOGY A KÉPLETEK MŰKÖDHESSENEK; A TÖBBI MEZŐ SZÖVEGES ÉS EGYÉB BEVITELRE SZOLGÁL.</t>
  </si>
  <si>
    <t>(A MÉDIATARTALMAK SZÁMA, VALAMINT A BEVÉTELEK ÉS KIADÁSOK ÖSSZEHANGOLÁSA AZ ESZKÖZÖKET ELKÜLÖNÍTŐ SZERV ÚJONNAN ELKÜLÖNÍTETT ESZKÖZEIVEL)</t>
  </si>
  <si>
    <t xml:space="preserve">Helység és dátum:         </t>
  </si>
  <si>
    <t xml:space="preserve">Helység és dátum:          </t>
  </si>
  <si>
    <r>
      <rPr>
        <b/>
        <sz val="12"/>
        <rFont val="Times New Roman"/>
        <family val="1"/>
      </rPr>
      <t>A "Pályázat költségvetése", az "A projektum felülvizsgált költségvetése" és a "Pénzügyi jelentés" megnevezésű lapok képletek útján összefüggnek egymással</t>
    </r>
    <r>
      <rPr>
        <sz val="12"/>
        <rFont val="Times New Roman"/>
        <family val="1"/>
      </rPr>
      <t xml:space="preserve">, azaz a "Felülvizsgált" meghatározott adatokat húz a "Költségvetés" megnevezésűből, a "Pénzügyi jelentés" pedig adatokat húz a "Felülvizsgáltból", amelynek célja a közvetlen adatbevitel csökkentése (az adatokat csak a "bevitel" megjelöléssel ellátott mezőkbe kell bevinni) és az adatok egységessége és következetessége, a hibák kockázatának csökkentése céljából a projektum megvalósításáról való jelentéstétel alkalmával, a tervezett mutatókhoz viszonyítva! </t>
    </r>
    <r>
      <rPr>
        <b/>
        <u val="single"/>
        <sz val="12"/>
        <rFont val="Times New Roman"/>
        <family val="1"/>
      </rPr>
      <t>Javasoljuk, hogy minden pénzügyi fázis (Költségvetés, Felülvizsgált és Jelentéstétel) egy helyen készüljön, ezen fájlban, azaz a képletekkel ekképpen összekapcsolt lapokon.</t>
    </r>
  </si>
  <si>
    <r>
      <t xml:space="preserve">PÉNZÜGYI JELENTÉS A PROJEKTUM MEGVALÓSÍTÁSÁRÓL </t>
    </r>
    <r>
      <rPr>
        <b/>
        <vertAlign val="superscript"/>
        <sz val="18"/>
        <color indexed="40"/>
        <rFont val="Times New Roman"/>
        <family val="1"/>
      </rPr>
      <t>а/</t>
    </r>
  </si>
  <si>
    <t>A szerződés száma (bevitel)</t>
  </si>
  <si>
    <t>A projektum benyújtója (adatot húz)</t>
  </si>
  <si>
    <t>A projektum megnevezése (adatot húz)</t>
  </si>
  <si>
    <t>2. A projektum teljes kiadásai</t>
  </si>
  <si>
    <t>A projektum összesen tervezett felülvizsgált kiadása (adatot húz)</t>
  </si>
  <si>
    <t>A projektum összesen megvalósított kiadásai (bevitel)</t>
  </si>
  <si>
    <t>A tervezett eszközök megvalósításának százaléka</t>
  </si>
  <si>
    <t>Az eszközöket odaítélő szervvel szerződött eszközök (adatot húz)</t>
  </si>
  <si>
    <t>Az eszközöket odaítélő szerv felhasznált eszközei (bevitel)</t>
  </si>
  <si>
    <t>4. A projektum mennyiségi mutatói</t>
  </si>
  <si>
    <t>A szerződött médiatartalmak száma (adatot húz)</t>
  </si>
  <si>
    <t>A megvalósított médiatartalmak száma (bevitel)</t>
  </si>
  <si>
    <t>Átlagos felülvizsgált kiadás egységnyi médiatartalmanként</t>
  </si>
  <si>
    <t>Átlagos megvalósított kiadás egységnyi médiatartalmanként</t>
  </si>
  <si>
    <t>A projektum megvalósításának szerződés szerinti határideje (adatot húz)</t>
  </si>
  <si>
    <t>A projektum megvalósításának dátuma (bevitel)</t>
  </si>
  <si>
    <t>A szerv nem felhasznált eszközeinek összege</t>
  </si>
  <si>
    <t>Megtörtént-e a felhasználatlan eszközök visszatérítése (bevitel)</t>
  </si>
  <si>
    <t>6. A bevételek megvalósítása (bevitel)</t>
  </si>
  <si>
    <t>Saját eszközök</t>
  </si>
  <si>
    <t>A köztársasági költségvetés eszközei</t>
  </si>
  <si>
    <t>A helyi önkormányzat költségvetésének eszközei</t>
  </si>
  <si>
    <t>Egyéb bevételek</t>
  </si>
  <si>
    <t>A közbevételek részesedése az összesen megvalósított kiadásokban (max80%)</t>
  </si>
  <si>
    <r>
      <t xml:space="preserve">4. Bevételek a </t>
    </r>
    <r>
      <rPr>
        <sz val="11"/>
        <rFont val="Times New Roman"/>
        <family val="1"/>
      </rPr>
      <t>HÖE</t>
    </r>
    <r>
      <rPr>
        <sz val="11"/>
        <rFont val="Times New Roman"/>
        <family val="1"/>
      </rPr>
      <t xml:space="preserve"> költségvetéséből</t>
    </r>
  </si>
  <si>
    <r>
      <t xml:space="preserve">4. Bevételek a </t>
    </r>
    <r>
      <rPr>
        <sz val="12"/>
        <rFont val="Times New Roman"/>
        <family val="1"/>
      </rPr>
      <t>HÖE</t>
    </r>
    <r>
      <rPr>
        <sz val="12"/>
        <color indexed="15"/>
        <rFont val="Times New Roman"/>
        <family val="1"/>
      </rPr>
      <t xml:space="preserve"> </t>
    </r>
    <r>
      <rPr>
        <sz val="12"/>
        <rFont val="Times New Roman"/>
        <family val="1"/>
      </rPr>
      <t>költségvetéséből</t>
    </r>
  </si>
  <si>
    <t>7. A kiadások/költségek specifikációja</t>
  </si>
  <si>
    <t>A KÖLTSÉG MEGNEVEZÉSE  (adatot húz)</t>
  </si>
  <si>
    <r>
      <t>I - KÖLTSÉGEK ÖSSZESEN</t>
    </r>
    <r>
      <rPr>
        <b/>
        <sz val="8"/>
        <color indexed="15"/>
        <rFont val="Times New Roman"/>
        <family val="1"/>
      </rPr>
      <t xml:space="preserve"> b</t>
    </r>
    <r>
      <rPr>
        <b/>
        <vertAlign val="superscript"/>
        <sz val="12"/>
        <color indexed="15"/>
        <rFont val="Times New Roman"/>
        <family val="1"/>
      </rPr>
      <t>/</t>
    </r>
  </si>
  <si>
    <r>
      <t xml:space="preserve">II - SZERZŐDÖTT ÉS MEGVALÓSÍTOTT KÖLTSÉGEK (BEVITEL) </t>
    </r>
    <r>
      <rPr>
        <b/>
        <sz val="8"/>
        <color indexed="15"/>
        <rFont val="Times New Roman"/>
        <family val="1"/>
      </rPr>
      <t>c</t>
    </r>
    <r>
      <rPr>
        <b/>
        <vertAlign val="superscript"/>
        <sz val="12"/>
        <color indexed="15"/>
        <rFont val="Times New Roman"/>
        <family val="1"/>
      </rPr>
      <t>/</t>
    </r>
  </si>
  <si>
    <t>MEGVALÓSÍTOTT KÖLTSÉG (bevitel)</t>
  </si>
  <si>
    <t>TERVEZETT KÖLTSÉG (adatot húz)</t>
  </si>
  <si>
    <t>SZERZŐDÉS SZERINTI KÖLTSÉG (adatot húz)</t>
  </si>
  <si>
    <t>ÖSSZEG A FIZETÉSI DOKUMENTUMBÓL</t>
  </si>
  <si>
    <t>A SZÁMLA KIÁLLÍTÓJÁNAK MEGNEVEZÉSE</t>
  </si>
  <si>
    <t>A DOKUMENTUM SZÁMA</t>
  </si>
  <si>
    <t>A BANK KIVONATÁNAK SZÁMA</t>
  </si>
  <si>
    <t>(1+2) ÖSSZESEN</t>
  </si>
  <si>
    <t>1. OPERATÍV</t>
  </si>
  <si>
    <t>2. SZEMÉLYI</t>
  </si>
  <si>
    <t xml:space="preserve">MEGJEGYZÉS:   </t>
  </si>
  <si>
    <t>CSATOLMÁNY:</t>
  </si>
  <si>
    <t>1. Mellékelni a médiatartalmak példányait: DVD, újság példányok, képzési anyagok, a résztvevők listái stb.</t>
  </si>
  <si>
    <t>2. Az eredeti pénzügyi dokumentáció fénymásolata, mely tanúsítja a projektum/program megvalósítása során felmerült költségeket, éspedig:</t>
  </si>
  <si>
    <t>- számlák, utalványok, szerződések és hasonlók fénymásolata</t>
  </si>
  <si>
    <t xml:space="preserve">        P.H.              </t>
  </si>
  <si>
    <t xml:space="preserve">MAGYARÁZATOK AZ ADATOK BEVITELÉHEZ: </t>
  </si>
  <si>
    <t>MAGYARÁZATOK AZ ADATOK BEVITELÉHEZ:</t>
  </si>
  <si>
    <t>A "Pályázat költségvetése", az "A projektum felülvizsgált költségvetése" és a "Pénzügyi jelentés" megnevezésű lapok képletek útján összefüggnek egymással, azaz a "Felülvizsgált" meghatározott adatokat húz a "Költségvetés" megnevezésűből, a "Pénzügyi jelentés" pedig adatokat húz a "Felülvizsgáltból", amelynek célja a közvetlen adatbevitel csökkentése (az adatokat csak a "bevitel" megjelöléssel ellátott mezőkbe kell bevinni) és az adatok egységessége és következetessége, a hibák kockázatának csökkentése céljából a projektum megvalósításáról való jelentéstétel alkalmával, a tervezett mutatókhoz viszonyítva! Javasoljuk, hogy minden pénzügyi fázis (Költségvetés, Felülvizsgált és Jelentéstétel) egy helyen készüljön, ezen fájlban, azaz a képletekkel ekképpen összekapcsolt lapokon. Ellenkező esetben lehetőségük van a 2. űrlap – Pénzügyi jelentés weboldalunkról való letöltésére, és annak a kérelmezett adatokkal való mechanikus feltöltésére.</t>
  </si>
  <si>
    <t>II - A PROJEKTUM PROJEKTUMOT TÁRSFINANSZÍROZÓ SZERVVEL MEGKÖTÖTT SZERZŐDÉS SZERINTI ÉS MEGVALÓSÍTOTT KÖLTSÉGEIRE VONATKOZIK; A 4. OSZLOPBAN KÉPLET SZEREPEL, MELY ADATOKAT HÚZ A FELÜLVIZSGÁLT KÖLTSÉGVETÉSBŐL, ÉSPEDIG A PROJEKTUM TÁRSFINANSZÍROZÁSÁRA ESZKÖZÖKET ODAÍTÉLŐ SZERVVEL MEGKÖTÖTT SZERZŐDÉS SZERINTI KÖLTSÉGEKET (4-O).</t>
  </si>
  <si>
    <t>5. Szerződés szerinti kötelezettségek</t>
  </si>
  <si>
    <t>A VAT költségvetésének eszközei</t>
  </si>
  <si>
    <t>3. A felhasználatlan eszközök szervnek történő átutalásáról szóló kivonat fénymásolata</t>
  </si>
  <si>
    <t>3. A projektum szerződés szerinti költségei</t>
  </si>
  <si>
    <t>A szervtől származó felhasznált bevételek részesedése a projektum teljes megvalósított kiadásaiban (max80%)</t>
  </si>
  <si>
    <t>Az eszközök hatalmi szervnek történő visszatérítésének dátuma  (bevitel)</t>
  </si>
  <si>
    <t xml:space="preserve">- kivonatok fénymásolatai, melyeken látható a csatolt számlák szerinti változás </t>
  </si>
  <si>
    <t>Az eszközhasználó felelős személyeként büntetőjogi és anyagi felelősségem teljes tudatában kijelentem, hogy az űrlapon feltüntetett valamennyi adat igaz és pontos, a csatolmányban feltüntetett mellékelt dokumentáció pedig hű az eredeti dokumentumhoz.</t>
  </si>
  <si>
    <r>
      <t xml:space="preserve">A FORMANYOMTATVÁNYT KIZÁRÓLAG ELEKTRONIKUS ÚTON, EXCEL-BEN KITÖLTENI; MINDEN ÖSSZEGET DINÁRÉRTÉKBEN VAGY DINÁRELLENÉRTÉKBEN KELL BEVINNI; </t>
    </r>
    <r>
      <rPr>
        <b/>
        <u val="single"/>
        <sz val="9"/>
        <rFont val="Times New Roman"/>
        <family val="1"/>
      </rPr>
      <t>A PIROSSAL BEKERETEZETT MEZŐKBEN</t>
    </r>
    <r>
      <rPr>
        <sz val="9"/>
        <rFont val="Times New Roman"/>
        <family val="1"/>
      </rPr>
      <t xml:space="preserve"> KÉPLETEK SZEREPELNEK (ZÁRVA VANNAK, SZÜKSÉG ESETÉN FELNYITNI: 123); A KÉKKEL BEKERETEZETT MEZŐKBE KIZÁRÓLAG SZÁMADATOKAT BEVINNI, HOGY A KÉPLETEK MŰKÖDHESSENEK; A TÖBBI MEZŐ SZÖVEGES ÉS EGYÉB BEVITELRE SZOLGÁL;  AZ ŰRLAP MEGKÜLDÉS CÉLJÁBÓL TÖRTÉNŐ NYOMTATÁSÁT MEGELŐZŐEN KÍVÁNATOS AZ ÜRES SOROKAT – MELYEKBE NEM TÖRTÉNT ADATBEVITEL – "ELREJTENI"; A MAGYARÁZATOT ÚGYSZINTÉN NEM SZÜKSÉGES KINYOMTATNI.</t>
    </r>
  </si>
  <si>
    <r>
      <t xml:space="preserve">I - A PROJEKTUM </t>
    </r>
    <r>
      <rPr>
        <u val="single"/>
        <sz val="9"/>
        <rFont val="Times New Roman"/>
        <family val="1"/>
      </rPr>
      <t xml:space="preserve">TELJES KÖLTSÉGEIRE </t>
    </r>
    <r>
      <rPr>
        <sz val="9"/>
        <rFont val="Times New Roman"/>
        <family val="1"/>
      </rPr>
      <t>VONATKOZIK: A TERVEZETTEKRE ÉS A MEGVALÓSÍTOTTAKRA; AZ 1. ÉS 2. OSZLOPOKBAN KÉPLETEK SZEREPELNEK, MELYEK ADATOKAT HÚZNAK A FELÜLVIZSGÁLT KÖLTSÉGVETÉSBŐL, ÉSPEDIG: A KÖLTSÉG MEGNEVEZÉSE A FELÜLVIZSGÁLT KÖLTSÉGVETÉSBŐL (1-O); A PROJEKTUM VALAMENNYI FINANSZÍROZÁSI FORRÁS SZERINTI TELJES TERVEZETT FELÜLVIZSGÁLT KÖLTSÉGEI (2-O).</t>
    </r>
  </si>
  <si>
    <t>Szükséges feltételek</t>
  </si>
  <si>
    <t>A jelentés elfogadásra kerül</t>
  </si>
  <si>
    <t>A jelentés nem kerül elfogadásra</t>
  </si>
  <si>
    <t>igen</t>
  </si>
  <si>
    <t>nem</t>
  </si>
  <si>
    <t>A jelentés megfelelő időben megküldésre került;</t>
  </si>
  <si>
    <t>Csatolásra került a megfelelő és teljes dokumentáció a projektum végrehajtott költségeiről;</t>
  </si>
  <si>
    <t xml:space="preserve">MEGJEGYZÉS: </t>
  </si>
  <si>
    <t>Kritériumok a projektumok megvalósításáról szóló jelentések elfogadására</t>
  </si>
  <si>
    <t xml:space="preserve">Az eszközök rendeltetésszerű felhasználásra kerültek (a költségek a projektum specifikációjával és felülvizsgált költségvetésével összhangban kerültek végrehajtásra, illetve megindokolásra került a szerződés szerinti költségszerkezettől való eltérés – rendeltetés megváltoztatása a szerv által odaítélt eszközök összegének 10%-áig, amennyiben ez szerződéssel szabályozásra került); </t>
  </si>
  <si>
    <t>Elvégzésre került a szerv nem felhasznált eszközeinek visszatérítése, és megküldésre került az eszközök szervnek történő átutalásáról szóló kivonat;</t>
  </si>
  <si>
    <t xml:space="preserve">A jelentés NEM KERÜL ELFOGADÁSRA, amennyiben a felsorolt feltételek valamelyike nem került kielégítésre. 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</si>
</sst>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%"/>
    <numFmt numFmtId="201" formatCode="#,##0.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vertAlign val="superscript"/>
      <sz val="18"/>
      <name val="Times New Roman"/>
      <family val="1"/>
    </font>
    <font>
      <b/>
      <sz val="11"/>
      <color indexed="15"/>
      <name val="Times New Roman"/>
      <family val="1"/>
    </font>
    <font>
      <b/>
      <vertAlign val="superscript"/>
      <sz val="18"/>
      <color indexed="15"/>
      <name val="Times New Roman"/>
      <family val="1"/>
    </font>
    <font>
      <sz val="11"/>
      <color indexed="15"/>
      <name val="Times New Roman"/>
      <family val="1"/>
    </font>
    <font>
      <sz val="12"/>
      <color indexed="15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2"/>
      <color indexed="15"/>
      <name val="Times New Roman"/>
      <family val="1"/>
    </font>
    <font>
      <b/>
      <vertAlign val="superscript"/>
      <sz val="12"/>
      <color indexed="15"/>
      <name val="Times New Roman"/>
      <family val="1"/>
    </font>
    <font>
      <b/>
      <u val="single"/>
      <sz val="12"/>
      <name val="Times New Roman"/>
      <family val="1"/>
    </font>
    <font>
      <b/>
      <sz val="8"/>
      <color indexed="1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medium">
        <color indexed="40"/>
      </left>
      <right style="double">
        <color indexed="10"/>
      </right>
      <top style="medium">
        <color indexed="40"/>
      </top>
      <bottom style="medium">
        <color indexed="40"/>
      </bottom>
    </border>
    <border>
      <left style="medium">
        <color indexed="40"/>
      </left>
      <right style="medium">
        <color indexed="40"/>
      </right>
      <top>
        <color indexed="63"/>
      </top>
      <bottom style="medium">
        <color indexed="40"/>
      </bottom>
    </border>
    <border>
      <left style="medium">
        <color indexed="40"/>
      </left>
      <right style="double">
        <color indexed="10"/>
      </right>
      <top>
        <color indexed="63"/>
      </top>
      <bottom style="medium">
        <color indexed="40"/>
      </bottom>
    </border>
    <border>
      <left style="medium">
        <color indexed="40"/>
      </left>
      <right style="medium">
        <color indexed="40"/>
      </right>
      <top style="medium">
        <color indexed="40"/>
      </top>
      <bottom>
        <color indexed="63"/>
      </bottom>
    </border>
    <border>
      <left style="medium">
        <color indexed="40"/>
      </left>
      <right>
        <color indexed="63"/>
      </right>
      <top>
        <color indexed="63"/>
      </top>
      <bottom style="medium">
        <color indexed="40"/>
      </bottom>
    </border>
    <border>
      <left style="medium">
        <color indexed="40"/>
      </left>
      <right>
        <color indexed="63"/>
      </right>
      <top style="medium">
        <color indexed="40"/>
      </top>
      <bottom style="medium">
        <color indexed="40"/>
      </bottom>
    </border>
    <border>
      <left style="medium">
        <color indexed="40"/>
      </left>
      <right>
        <color indexed="63"/>
      </right>
      <top style="medium">
        <color indexed="40"/>
      </top>
      <bottom style="thick">
        <color indexed="10"/>
      </bottom>
    </border>
    <border>
      <left style="medium">
        <color indexed="40"/>
      </left>
      <right style="double">
        <color indexed="10"/>
      </right>
      <top style="medium">
        <color indexed="40"/>
      </top>
      <bottom>
        <color indexed="63"/>
      </bottom>
    </border>
    <border>
      <left style="thick">
        <color indexed="23"/>
      </left>
      <right style="thin"/>
      <top/>
      <bottom style="thin"/>
    </border>
    <border>
      <left style="thick">
        <color indexed="23"/>
      </left>
      <right style="thin"/>
      <top style="thin"/>
      <bottom style="thin"/>
    </border>
    <border>
      <left style="thick">
        <color indexed="23"/>
      </left>
      <right style="thin"/>
      <top style="thin"/>
      <bottom/>
    </border>
    <border>
      <left/>
      <right/>
      <top/>
      <bottom style="thick">
        <color indexed="23"/>
      </bottom>
    </border>
    <border>
      <left style="thick">
        <color indexed="23"/>
      </left>
      <right style="medium">
        <color indexed="40"/>
      </right>
      <top>
        <color indexed="63"/>
      </top>
      <bottom style="medium">
        <color indexed="40"/>
      </bottom>
    </border>
    <border>
      <left style="thick">
        <color indexed="23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thick">
        <color indexed="23"/>
      </left>
      <right style="medium">
        <color indexed="40"/>
      </right>
      <top style="medium">
        <color indexed="40"/>
      </top>
      <bottom style="thick">
        <color indexed="10"/>
      </bottom>
    </border>
    <border>
      <left style="thin"/>
      <right style="thin"/>
      <top style="thick">
        <color indexed="23"/>
      </top>
      <bottom style="thick">
        <color indexed="23"/>
      </bottom>
    </border>
    <border>
      <left style="thick">
        <color indexed="23"/>
      </left>
      <right/>
      <top/>
      <bottom/>
    </border>
    <border>
      <left style="thick">
        <color indexed="23"/>
      </left>
      <right>
        <color indexed="63"/>
      </right>
      <top style="medium">
        <color indexed="40"/>
      </top>
      <bottom style="medium">
        <color indexed="40"/>
      </bottom>
    </border>
    <border>
      <left style="medium">
        <color indexed="40"/>
      </left>
      <right style="double">
        <color indexed="10"/>
      </right>
      <top style="thick">
        <color indexed="10"/>
      </top>
      <bottom/>
    </border>
    <border>
      <left style="thick">
        <color indexed="23"/>
      </left>
      <right style="thin"/>
      <top style="thin"/>
      <bottom style="thick">
        <color indexed="23"/>
      </bottom>
    </border>
    <border>
      <left style="thin"/>
      <right style="thin"/>
      <top style="thin"/>
      <bottom style="thick">
        <color indexed="23"/>
      </bottom>
    </border>
    <border>
      <left style="thin"/>
      <right/>
      <top style="thin"/>
      <bottom style="thick">
        <color indexed="23"/>
      </bottom>
    </border>
    <border>
      <left style="medium">
        <color indexed="40"/>
      </left>
      <right style="medium">
        <color indexed="40"/>
      </right>
      <top style="medium">
        <color indexed="40"/>
      </top>
      <bottom style="thick">
        <color indexed="23"/>
      </bottom>
    </border>
    <border>
      <left style="medium">
        <color indexed="40"/>
      </left>
      <right style="double">
        <color indexed="10"/>
      </right>
      <top style="medium">
        <color indexed="40"/>
      </top>
      <bottom style="thick">
        <color indexed="23"/>
      </bottom>
    </border>
    <border>
      <left style="thin"/>
      <right style="thin"/>
      <top>
        <color indexed="63"/>
      </top>
      <bottom style="thick">
        <color indexed="23"/>
      </bottom>
    </border>
    <border>
      <left style="thick">
        <color indexed="23"/>
      </left>
      <right/>
      <top/>
      <bottom style="thick">
        <color indexed="23"/>
      </bottom>
    </border>
    <border>
      <left style="medium">
        <color indexed="40"/>
      </left>
      <right style="double">
        <color indexed="10"/>
      </right>
      <top/>
      <bottom style="thick">
        <color indexed="23"/>
      </bottom>
    </border>
    <border>
      <left style="thin"/>
      <right style="thin"/>
      <top style="double"/>
      <bottom style="double"/>
    </border>
    <border>
      <left style="medium">
        <color indexed="40"/>
      </left>
      <right style="double">
        <color indexed="10"/>
      </right>
      <top style="medium">
        <color indexed="40"/>
      </top>
      <bottom style="double">
        <color indexed="10"/>
      </bottom>
    </border>
    <border>
      <left style="thin"/>
      <right style="thick">
        <color indexed="23"/>
      </right>
      <top style="thin"/>
      <bottom style="thin"/>
    </border>
    <border>
      <left/>
      <right style="thick">
        <color indexed="23"/>
      </right>
      <top/>
      <bottom/>
    </border>
    <border>
      <left style="thick">
        <color indexed="23"/>
      </left>
      <right style="thin"/>
      <top style="thick">
        <color indexed="23"/>
      </top>
      <bottom style="thick">
        <color indexed="23"/>
      </bottom>
    </border>
    <border>
      <left style="thick">
        <color indexed="23"/>
      </left>
      <right style="thin"/>
      <top>
        <color indexed="63"/>
      </top>
      <bottom style="thick">
        <color indexed="23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ck">
        <color indexed="23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indexed="2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thick">
        <color indexed="10"/>
      </bottom>
    </border>
    <border>
      <left style="thick">
        <color indexed="23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indexed="1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indexed="23"/>
      </left>
      <right>
        <color indexed="63"/>
      </right>
      <top style="thin"/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thick">
        <color indexed="23"/>
      </bottom>
    </border>
    <border>
      <left style="double">
        <color indexed="10"/>
      </left>
      <right/>
      <top>
        <color indexed="63"/>
      </top>
      <bottom style="thick">
        <color indexed="23"/>
      </bottom>
    </border>
    <border>
      <left style="double">
        <color indexed="10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23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indexed="23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40"/>
      </left>
      <right>
        <color indexed="63"/>
      </right>
      <top style="double">
        <color indexed="40"/>
      </top>
      <bottom style="double">
        <color indexed="40"/>
      </bottom>
    </border>
    <border>
      <left style="thick">
        <color indexed="2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indexed="23"/>
      </right>
      <top style="medium"/>
      <bottom style="medium"/>
    </border>
    <border>
      <left style="thick">
        <color indexed="23"/>
      </left>
      <right/>
      <top style="thin"/>
      <bottom/>
    </border>
    <border>
      <left style="thin"/>
      <right style="thick">
        <color indexed="23"/>
      </right>
      <top style="thin"/>
      <bottom/>
    </border>
    <border>
      <left style="thick">
        <color indexed="2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 style="thick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 style="thick">
        <color indexed="10"/>
      </top>
      <bottom style="double">
        <color indexed="10"/>
      </bottom>
    </border>
    <border>
      <left style="thick">
        <color indexed="2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 style="thick">
        <color indexed="23"/>
      </left>
      <right/>
      <top/>
      <bottom style="thin"/>
    </border>
    <border>
      <left style="thick">
        <color indexed="23"/>
      </left>
      <right style="thick">
        <color indexed="23"/>
      </right>
      <top style="thin"/>
      <bottom style="thin"/>
    </border>
    <border>
      <left style="double">
        <color indexed="10"/>
      </left>
      <right style="thin"/>
      <top style="thick">
        <color indexed="23"/>
      </top>
      <bottom style="thick">
        <color indexed="23"/>
      </bottom>
    </border>
    <border>
      <left style="thin"/>
      <right style="thick">
        <color indexed="23"/>
      </right>
      <top style="thick">
        <color indexed="23"/>
      </top>
      <bottom style="thick">
        <color indexed="23"/>
      </bottom>
    </border>
    <border>
      <left style="double">
        <color indexed="10"/>
      </left>
      <right style="thin"/>
      <top style="thick">
        <color indexed="23"/>
      </top>
      <bottom style="double">
        <color indexed="23"/>
      </bottom>
    </border>
    <border>
      <left style="thin"/>
      <right style="thin"/>
      <top style="thick">
        <color indexed="23"/>
      </top>
      <bottom style="double">
        <color indexed="23"/>
      </bottom>
    </border>
    <border>
      <left style="thin"/>
      <right style="thick">
        <color indexed="23"/>
      </right>
      <top style="thick">
        <color indexed="23"/>
      </top>
      <bottom style="double">
        <color indexed="23"/>
      </bottom>
    </border>
    <border>
      <left style="double">
        <color indexed="10"/>
      </left>
      <right style="thin"/>
      <top/>
      <bottom style="thin"/>
    </border>
    <border>
      <left style="thin"/>
      <right style="thick">
        <color indexed="23"/>
      </right>
      <top/>
      <bottom style="thin"/>
    </border>
    <border>
      <left style="double">
        <color indexed="10"/>
      </left>
      <right style="thin"/>
      <top style="thin"/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double">
        <color indexed="10"/>
      </left>
      <right style="thin"/>
      <top style="thick">
        <color indexed="10"/>
      </top>
      <bottom style="double">
        <color indexed="10"/>
      </bottom>
    </border>
    <border>
      <left style="thin"/>
      <right style="thin"/>
      <top style="thick">
        <color indexed="10"/>
      </top>
      <bottom style="double">
        <color indexed="10"/>
      </bottom>
    </border>
    <border>
      <left style="thin"/>
      <right style="thick">
        <color indexed="23"/>
      </right>
      <top style="thick">
        <color indexed="10"/>
      </top>
      <bottom style="double">
        <color indexed="10"/>
      </bottom>
    </border>
    <border>
      <left style="double">
        <color indexed="10"/>
      </left>
      <right style="thin"/>
      <top style="thin"/>
      <bottom style="thick">
        <color indexed="23"/>
      </bottom>
    </border>
    <border>
      <left style="thin"/>
      <right style="thick">
        <color indexed="23"/>
      </right>
      <top style="thin"/>
      <bottom style="thick">
        <color indexed="23"/>
      </bottom>
    </border>
    <border>
      <left>
        <color indexed="63"/>
      </left>
      <right style="double">
        <color indexed="40"/>
      </right>
      <top style="double">
        <color indexed="40"/>
      </top>
      <bottom style="double">
        <color indexed="40"/>
      </bottom>
    </border>
    <border>
      <left>
        <color indexed="63"/>
      </left>
      <right>
        <color indexed="63"/>
      </right>
      <top style="double"/>
      <bottom style="thick">
        <color indexed="10"/>
      </bottom>
    </border>
    <border>
      <left style="double">
        <color indexed="10"/>
      </left>
      <right>
        <color indexed="63"/>
      </right>
      <top style="double"/>
      <bottom style="double"/>
    </border>
    <border>
      <left style="thick">
        <color indexed="23"/>
      </left>
      <right>
        <color indexed="63"/>
      </right>
      <top>
        <color indexed="63"/>
      </top>
      <bottom style="double">
        <color indexed="10"/>
      </bottom>
    </border>
    <border>
      <left style="thick">
        <color indexed="23"/>
      </left>
      <right style="medium">
        <color indexed="10"/>
      </right>
      <top style="double">
        <color indexed="10"/>
      </top>
      <bottom style="double">
        <color indexed="10"/>
      </bottom>
    </border>
    <border>
      <left style="thick">
        <color indexed="23"/>
      </left>
      <right style="medium">
        <color indexed="10"/>
      </right>
      <top style="double">
        <color indexed="10"/>
      </top>
      <bottom style="thick">
        <color indexed="10"/>
      </bottom>
    </border>
    <border>
      <left style="medium">
        <color indexed="40"/>
      </left>
      <right>
        <color indexed="63"/>
      </right>
      <top style="thick">
        <color indexed="10"/>
      </top>
      <bottom style="double">
        <color indexed="10"/>
      </bottom>
    </border>
    <border>
      <left style="medium">
        <color indexed="40"/>
      </left>
      <right>
        <color indexed="63"/>
      </right>
      <top>
        <color indexed="63"/>
      </top>
      <bottom>
        <color indexed="63"/>
      </bottom>
    </border>
    <border>
      <left style="medium">
        <color indexed="40"/>
      </left>
      <right style="double">
        <color indexed="10"/>
      </right>
      <top style="double">
        <color indexed="40"/>
      </top>
      <bottom style="double">
        <color indexed="40"/>
      </bottom>
    </border>
    <border>
      <left style="medium">
        <color indexed="40"/>
      </left>
      <right/>
      <top/>
      <bottom style="thick">
        <color indexed="23"/>
      </bottom>
    </border>
    <border>
      <left style="thin"/>
      <right style="thick">
        <color indexed="2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medium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indexed="23"/>
      </left>
      <right>
        <color indexed="63"/>
      </right>
      <top style="double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double">
        <color indexed="40"/>
      </top>
      <bottom style="double">
        <color indexed="40"/>
      </bottom>
    </border>
    <border>
      <left style="medium">
        <color indexed="10"/>
      </left>
      <right>
        <color indexed="63"/>
      </right>
      <top>
        <color indexed="63"/>
      </top>
      <bottom style="thick">
        <color indexed="23"/>
      </bottom>
    </border>
    <border>
      <left style="medium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thin"/>
      <right>
        <color indexed="63"/>
      </right>
      <top style="thick">
        <color indexed="23"/>
      </top>
      <bottom style="thick">
        <color indexed="23"/>
      </bottom>
    </border>
    <border>
      <left style="thin"/>
      <right/>
      <top>
        <color indexed="63"/>
      </top>
      <bottom style="thick">
        <color indexed="2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medium">
        <color indexed="10"/>
      </right>
      <top style="thick">
        <color indexed="10"/>
      </top>
      <bottom style="thick">
        <color indexed="10"/>
      </bottom>
    </border>
    <border>
      <left style="medium">
        <color indexed="10"/>
      </left>
      <right style="thick">
        <color indexed="23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23"/>
      </right>
      <top style="thick">
        <color indexed="10"/>
      </top>
      <bottom style="thick">
        <color indexed="10"/>
      </bottom>
    </border>
    <border>
      <left style="thick">
        <color indexed="23"/>
      </left>
      <right style="medium">
        <color indexed="10"/>
      </right>
      <top style="double">
        <color indexed="10"/>
      </top>
      <bottom style="thick">
        <color indexed="23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indexed="40"/>
      </bottom>
    </border>
    <border>
      <left/>
      <right style="thick">
        <color indexed="23"/>
      </right>
      <top>
        <color indexed="63"/>
      </top>
      <bottom style="thick">
        <color indexed="23"/>
      </bottom>
    </border>
    <border>
      <left/>
      <right/>
      <top/>
      <bottom style="thin"/>
    </border>
    <border>
      <left/>
      <right style="thick">
        <color indexed="23"/>
      </right>
      <top/>
      <bottom style="thin"/>
    </border>
    <border>
      <left style="thick">
        <color indexed="23"/>
      </left>
      <right/>
      <top style="thick">
        <color indexed="23"/>
      </top>
      <bottom>
        <color indexed="63"/>
      </bottom>
    </border>
    <border>
      <left/>
      <right/>
      <top style="thick">
        <color indexed="23"/>
      </top>
      <bottom/>
    </border>
    <border>
      <left/>
      <right style="thick">
        <color indexed="23"/>
      </right>
      <top style="thick">
        <color indexed="23"/>
      </top>
      <bottom/>
    </border>
    <border>
      <left>
        <color indexed="63"/>
      </left>
      <right style="thick">
        <color indexed="23"/>
      </right>
      <top style="double">
        <color indexed="10"/>
      </top>
      <bottom style="thick">
        <color indexed="23"/>
      </bottom>
    </border>
    <border>
      <left/>
      <right/>
      <top style="thin"/>
      <bottom style="thick">
        <color indexed="23"/>
      </bottom>
    </border>
    <border>
      <left/>
      <right style="thick">
        <color indexed="23"/>
      </right>
      <top style="thin"/>
      <bottom style="thick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23"/>
      </left>
      <right/>
      <top style="thick">
        <color indexed="23"/>
      </top>
      <bottom style="medium"/>
    </border>
    <border>
      <left>
        <color indexed="63"/>
      </left>
      <right>
        <color indexed="63"/>
      </right>
      <top style="thick">
        <color indexed="23"/>
      </top>
      <bottom style="medium"/>
    </border>
    <border>
      <left/>
      <right style="thick">
        <color indexed="23"/>
      </right>
      <top style="thick">
        <color indexed="23"/>
      </top>
      <bottom style="medium"/>
    </border>
    <border>
      <left style="thick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40"/>
      </right>
      <top style="thin">
        <color indexed="23"/>
      </top>
      <bottom style="thin">
        <color indexed="23"/>
      </bottom>
    </border>
    <border>
      <left style="thick">
        <color indexed="23"/>
      </left>
      <right>
        <color indexed="63"/>
      </right>
      <top>
        <color indexed="63"/>
      </top>
      <bottom style="double"/>
    </border>
    <border>
      <left style="thick">
        <color indexed="23"/>
      </left>
      <right>
        <color indexed="63"/>
      </right>
      <top style="double"/>
      <bottom style="thick">
        <color indexed="23"/>
      </bottom>
    </border>
    <border>
      <left>
        <color indexed="63"/>
      </left>
      <right>
        <color indexed="63"/>
      </right>
      <top style="double"/>
      <bottom style="thick">
        <color indexed="23"/>
      </bottom>
    </border>
    <border>
      <left>
        <color indexed="63"/>
      </left>
      <right style="double">
        <color indexed="10"/>
      </right>
      <top style="double"/>
      <bottom style="thick">
        <color indexed="23"/>
      </bottom>
    </border>
    <border>
      <left style="thick">
        <color indexed="23"/>
      </left>
      <right/>
      <top style="thick">
        <color indexed="23"/>
      </top>
      <bottom style="double"/>
    </border>
    <border>
      <left>
        <color indexed="63"/>
      </left>
      <right>
        <color indexed="63"/>
      </right>
      <top style="thick">
        <color indexed="23"/>
      </top>
      <bottom style="double"/>
    </border>
    <border>
      <left/>
      <right style="thick">
        <color indexed="23"/>
      </right>
      <top style="thick">
        <color indexed="2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indexed="23"/>
      </left>
      <right>
        <color indexed="63"/>
      </right>
      <top style="medium"/>
      <bottom style="thin"/>
    </border>
    <border>
      <left>
        <color indexed="63"/>
      </left>
      <right style="thick">
        <color indexed="23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ck">
        <color indexed="23"/>
      </left>
      <right>
        <color indexed="63"/>
      </right>
      <top style="double"/>
      <bottom style="thin">
        <color indexed="23"/>
      </bottom>
    </border>
    <border>
      <left>
        <color indexed="63"/>
      </left>
      <right>
        <color indexed="63"/>
      </right>
      <top style="double"/>
      <bottom style="thin">
        <color indexed="23"/>
      </bottom>
    </border>
    <border>
      <left>
        <color indexed="63"/>
      </left>
      <right style="thin"/>
      <top style="double"/>
      <bottom style="thin">
        <color indexed="23"/>
      </bottom>
    </border>
    <border>
      <left style="thin"/>
      <right>
        <color indexed="63"/>
      </right>
      <top style="double"/>
      <bottom style="thin">
        <color indexed="23"/>
      </bottom>
    </border>
    <border>
      <left>
        <color indexed="63"/>
      </left>
      <right style="thick">
        <color indexed="23"/>
      </right>
      <top style="double"/>
      <bottom style="thin">
        <color indexed="23"/>
      </bottom>
    </border>
    <border>
      <left style="thin"/>
      <right style="thick">
        <color indexed="2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indexed="10"/>
      </bottom>
    </border>
    <border>
      <left style="thin"/>
      <right style="thick">
        <color indexed="23"/>
      </right>
      <top>
        <color indexed="63"/>
      </top>
      <bottom style="double">
        <color indexed="10"/>
      </bottom>
    </border>
    <border>
      <left style="thick">
        <color indexed="2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>
        <color indexed="40"/>
      </top>
      <bottom style="thin"/>
    </border>
    <border>
      <left>
        <color indexed="63"/>
      </left>
      <right>
        <color indexed="63"/>
      </right>
      <top style="medium">
        <color indexed="40"/>
      </top>
      <bottom style="thin"/>
    </border>
    <border>
      <left>
        <color indexed="63"/>
      </left>
      <right style="thick">
        <color indexed="23"/>
      </right>
      <top style="medium">
        <color indexed="40"/>
      </top>
      <bottom style="thin"/>
    </border>
    <border>
      <left style="thick">
        <color indexed="23"/>
      </left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thin"/>
      <right>
        <color indexed="63"/>
      </right>
      <top style="medium"/>
      <bottom style="thin">
        <color indexed="23"/>
      </bottom>
    </border>
    <border>
      <left>
        <color indexed="63"/>
      </left>
      <right style="thick">
        <color indexed="23"/>
      </right>
      <top style="medium"/>
      <bottom style="thin">
        <color indexed="2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indexed="23"/>
      </right>
      <top style="medium"/>
      <bottom style="dotted"/>
    </border>
    <border>
      <left>
        <color indexed="63"/>
      </left>
      <right>
        <color indexed="63"/>
      </right>
      <top style="medium">
        <color indexed="40"/>
      </top>
      <bottom style="medium">
        <color indexed="40"/>
      </bottom>
    </border>
    <border>
      <left>
        <color indexed="63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thick">
        <color indexed="23"/>
      </left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/>
      <top style="thin">
        <color indexed="23"/>
      </top>
      <bottom style="medium"/>
    </border>
    <border>
      <left style="thick">
        <color indexed="23"/>
      </left>
      <right>
        <color indexed="63"/>
      </right>
      <top style="medium">
        <color indexed="40"/>
      </top>
      <bottom style="thick">
        <color indexed="23"/>
      </bottom>
    </border>
    <border>
      <left>
        <color indexed="63"/>
      </left>
      <right>
        <color indexed="63"/>
      </right>
      <top style="medium">
        <color indexed="40"/>
      </top>
      <bottom style="thick">
        <color indexed="23"/>
      </bottom>
    </border>
    <border>
      <left>
        <color indexed="63"/>
      </left>
      <right style="medium">
        <color indexed="40"/>
      </right>
      <top style="medium">
        <color indexed="40"/>
      </top>
      <bottom style="thick">
        <color indexed="23"/>
      </bottom>
    </border>
    <border>
      <left style="thick">
        <color indexed="2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>
        <color indexed="23"/>
      </right>
      <top style="medium">
        <color indexed="40"/>
      </top>
      <bottom style="medium">
        <color indexed="40"/>
      </bottom>
    </border>
    <border>
      <left style="thick">
        <color indexed="2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 style="medium">
        <color indexed="10"/>
      </left>
      <right/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thick">
        <color indexed="23"/>
      </right>
      <top style="double">
        <color indexed="10"/>
      </top>
      <bottom style="double">
        <color indexed="10"/>
      </bottom>
    </border>
    <border>
      <left style="medium">
        <color indexed="4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40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uble"/>
    </border>
    <border>
      <left style="medium">
        <color indexed="40"/>
      </left>
      <right>
        <color indexed="63"/>
      </right>
      <top style="medium">
        <color indexed="40"/>
      </top>
      <bottom style="thick">
        <color indexed="23"/>
      </bottom>
    </border>
    <border>
      <left>
        <color indexed="63"/>
      </left>
      <right style="thick">
        <color indexed="23"/>
      </right>
      <top style="medium">
        <color indexed="40"/>
      </top>
      <bottom style="thick">
        <color indexed="23"/>
      </bottom>
    </border>
    <border>
      <left style="double">
        <color indexed="10"/>
      </left>
      <right>
        <color indexed="63"/>
      </right>
      <top style="medium"/>
      <bottom style="double">
        <color indexed="10"/>
      </bottom>
    </border>
    <border>
      <left>
        <color indexed="63"/>
      </left>
      <right>
        <color indexed="63"/>
      </right>
      <top style="medium"/>
      <bottom style="double">
        <color indexed="10"/>
      </bottom>
    </border>
    <border>
      <left>
        <color indexed="63"/>
      </left>
      <right style="medium">
        <color indexed="10"/>
      </right>
      <top style="medium"/>
      <bottom style="double">
        <color indexed="10"/>
      </bottom>
    </border>
    <border>
      <left>
        <color indexed="63"/>
      </left>
      <right style="medium">
        <color indexed="10"/>
      </right>
      <top style="double">
        <color indexed="10"/>
      </top>
      <bottom style="double">
        <color indexed="10"/>
      </bottom>
    </border>
    <border>
      <left style="medium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thick">
        <color indexed="23"/>
      </right>
      <top style="double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 style="medium"/>
      <bottom style="double">
        <color indexed="10"/>
      </bottom>
    </border>
    <border>
      <left>
        <color indexed="63"/>
      </left>
      <right style="thick">
        <color indexed="23"/>
      </right>
      <top style="medium"/>
      <bottom style="double">
        <color indexed="10"/>
      </bottom>
    </border>
    <border>
      <left style="medium">
        <color indexed="4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medium">
        <color indexed="40"/>
      </right>
      <top style="double">
        <color indexed="10"/>
      </top>
      <bottom>
        <color indexed="63"/>
      </bottom>
    </border>
    <border>
      <left style="medium">
        <color indexed="40"/>
      </left>
      <right>
        <color indexed="63"/>
      </right>
      <top style="double">
        <color indexed="10"/>
      </top>
      <bottom style="dotted"/>
    </border>
    <border>
      <left>
        <color indexed="63"/>
      </left>
      <right>
        <color indexed="63"/>
      </right>
      <top style="double">
        <color indexed="10"/>
      </top>
      <bottom style="dotted"/>
    </border>
    <border>
      <left>
        <color indexed="63"/>
      </left>
      <right style="thick">
        <color indexed="23"/>
      </right>
      <top style="double">
        <color indexed="10"/>
      </top>
      <bottom style="dotted"/>
    </border>
    <border>
      <left style="double">
        <color indexed="10"/>
      </left>
      <right>
        <color indexed="63"/>
      </right>
      <top style="double"/>
      <bottom style="medium">
        <color indexed="40"/>
      </bottom>
    </border>
    <border>
      <left>
        <color indexed="63"/>
      </left>
      <right style="double">
        <color indexed="10"/>
      </right>
      <top style="double"/>
      <bottom style="medium">
        <color indexed="40"/>
      </bottom>
    </border>
    <border>
      <left style="thick">
        <color indexed="23"/>
      </left>
      <right style="thin"/>
      <top style="double"/>
      <bottom>
        <color indexed="63"/>
      </bottom>
    </border>
    <border>
      <left style="thick">
        <color indexed="23"/>
      </left>
      <right style="thin"/>
      <top>
        <color indexed="63"/>
      </top>
      <bottom>
        <color indexed="63"/>
      </bottom>
    </border>
    <border>
      <left style="thick">
        <color indexed="23"/>
      </left>
      <right style="thin"/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medium">
        <color indexed="40"/>
      </top>
      <bottom style="medium">
        <color indexed="40"/>
      </bottom>
    </border>
    <border>
      <left>
        <color indexed="63"/>
      </left>
      <right style="double">
        <color indexed="10"/>
      </right>
      <top style="medium">
        <color indexed="40"/>
      </top>
      <bottom style="medium">
        <color indexed="40"/>
      </bottom>
    </border>
    <border>
      <left style="thin"/>
      <right>
        <color indexed="63"/>
      </right>
      <top>
        <color indexed="63"/>
      </top>
      <bottom style="double"/>
    </border>
    <border>
      <left/>
      <right style="double">
        <color indexed="10"/>
      </right>
      <top style="double">
        <color indexed="10"/>
      </top>
      <bottom style="double">
        <color indexed="10"/>
      </bottom>
    </border>
    <border>
      <left style="thick">
        <color indexed="23"/>
      </left>
      <right>
        <color indexed="63"/>
      </right>
      <top style="thick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thick">
        <color indexed="23"/>
      </top>
      <bottom style="double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double">
        <color indexed="23"/>
      </bottom>
    </border>
    <border>
      <left style="double">
        <color indexed="10"/>
      </left>
      <right>
        <color indexed="63"/>
      </right>
      <top style="medium">
        <color indexed="40"/>
      </top>
      <bottom style="double">
        <color indexed="10"/>
      </bottom>
    </border>
    <border>
      <left>
        <color indexed="63"/>
      </left>
      <right style="double">
        <color indexed="10"/>
      </right>
      <top style="medium">
        <color indexed="40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thick">
        <color indexed="23"/>
      </bottom>
    </border>
    <border>
      <left style="thin"/>
      <right>
        <color indexed="63"/>
      </right>
      <top style="double">
        <color indexed="10"/>
      </top>
      <bottom style="double">
        <color indexed="10"/>
      </bottom>
    </border>
    <border>
      <left style="thin"/>
      <right style="thick">
        <color indexed="2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ck">
        <color indexed="23"/>
      </left>
      <right>
        <color indexed="63"/>
      </right>
      <top style="thick">
        <color indexed="23"/>
      </top>
      <bottom style="thin"/>
    </border>
    <border>
      <left>
        <color indexed="63"/>
      </left>
      <right>
        <color indexed="63"/>
      </right>
      <top style="thick">
        <color indexed="23"/>
      </top>
      <bottom style="thin"/>
    </border>
    <border>
      <left>
        <color indexed="63"/>
      </left>
      <right style="thick">
        <color indexed="23"/>
      </right>
      <top style="thick">
        <color indexed="23"/>
      </top>
      <bottom style="thin"/>
    </border>
    <border>
      <left style="double"/>
      <right>
        <color indexed="63"/>
      </right>
      <top style="thin"/>
      <bottom style="double">
        <color indexed="10"/>
      </bottom>
    </border>
    <border>
      <left>
        <color indexed="63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thick">
        <color indexed="23"/>
      </right>
      <top style="thin"/>
      <bottom style="double">
        <color indexed="10"/>
      </bottom>
    </border>
    <border>
      <left style="thick">
        <color indexed="23"/>
      </left>
      <right style="double"/>
      <top style="double">
        <color indexed="23"/>
      </top>
      <bottom style="double">
        <color indexed="23"/>
      </bottom>
    </border>
    <border>
      <left style="double"/>
      <right style="double">
        <color indexed="23"/>
      </right>
      <top style="double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thin"/>
      <bottom style="double">
        <color indexed="40"/>
      </bottom>
    </border>
    <border>
      <left>
        <color indexed="63"/>
      </left>
      <right>
        <color indexed="63"/>
      </right>
      <top style="double">
        <color indexed="40"/>
      </top>
      <bottom>
        <color indexed="63"/>
      </bottom>
    </border>
    <border>
      <left style="thick">
        <color indexed="23"/>
      </left>
      <right style="double">
        <color indexed="40"/>
      </right>
      <top style="double">
        <color indexed="10"/>
      </top>
      <bottom style="double">
        <color indexed="10"/>
      </bottom>
    </border>
    <border>
      <left style="double">
        <color indexed="4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ck">
        <color indexed="23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double"/>
      <top style="thin"/>
      <bottom style="double">
        <color indexed="10"/>
      </bottom>
    </border>
    <border>
      <left>
        <color indexed="63"/>
      </left>
      <right>
        <color indexed="63"/>
      </right>
      <top style="double">
        <color indexed="40"/>
      </top>
      <bottom style="double">
        <color indexed="40"/>
      </bottom>
    </border>
    <border>
      <left style="double">
        <color indexed="10"/>
      </left>
      <right style="double">
        <color indexed="40"/>
      </right>
      <top style="double">
        <color indexed="10"/>
      </top>
      <bottom style="double">
        <color indexed="10"/>
      </bottom>
    </border>
    <border>
      <left style="double">
        <color indexed="40"/>
      </left>
      <right style="double">
        <color indexed="40"/>
      </right>
      <top style="double">
        <color indexed="10"/>
      </top>
      <bottom style="double">
        <color indexed="10"/>
      </bottom>
    </border>
    <border>
      <left style="double">
        <color indexed="40"/>
      </left>
      <right style="thick">
        <color indexed="10"/>
      </right>
      <top style="double">
        <color indexed="10"/>
      </top>
      <bottom style="double">
        <color indexed="10"/>
      </bottom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>
        <color indexed="63"/>
      </left>
      <right style="double"/>
      <top style="thin"/>
      <bottom style="double">
        <color indexed="40"/>
      </bottom>
    </border>
    <border>
      <left style="double">
        <color indexed="10"/>
      </left>
      <right>
        <color indexed="63"/>
      </right>
      <top style="double">
        <color indexed="40"/>
      </top>
      <bottom style="double">
        <color indexed="40"/>
      </bottom>
    </border>
    <border>
      <left/>
      <right style="double"/>
      <top style="thin"/>
      <bottom>
        <color indexed="63"/>
      </bottom>
    </border>
    <border>
      <left style="thick">
        <color indexed="23"/>
      </left>
      <right style="double"/>
      <top style="double">
        <color indexed="10"/>
      </top>
      <bottom style="double">
        <color indexed="10"/>
      </bottom>
    </border>
    <border>
      <left style="double"/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/>
      <top style="double">
        <color indexed="10"/>
      </top>
      <bottom style="double">
        <color indexed="10"/>
      </bottom>
    </border>
    <border>
      <left style="double"/>
      <right style="double"/>
      <top style="thin"/>
      <bottom>
        <color indexed="63"/>
      </bottom>
    </border>
    <border>
      <left style="double">
        <color indexed="23"/>
      </left>
      <right/>
      <top style="thin"/>
      <bottom style="double"/>
    </border>
    <border>
      <left>
        <color indexed="63"/>
      </left>
      <right style="thick">
        <color indexed="2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23"/>
      </left>
      <right/>
      <top style="double"/>
      <bottom style="double"/>
    </border>
    <border>
      <left>
        <color indexed="63"/>
      </left>
      <right style="thick">
        <color indexed="23"/>
      </right>
      <top style="double"/>
      <bottom style="double"/>
    </border>
    <border>
      <left style="thick">
        <color indexed="23"/>
      </left>
      <right>
        <color indexed="63"/>
      </right>
      <top style="thin"/>
      <bottom style="double"/>
    </border>
    <border>
      <left style="thick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/>
      <top style="thin"/>
      <bottom style="thick">
        <color indexed="2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1" applyNumberFormat="0" applyAlignment="0" applyProtection="0"/>
    <xf numFmtId="0" fontId="68" fillId="0" borderId="6" applyNumberFormat="0" applyFill="0" applyAlignment="0" applyProtection="0"/>
    <xf numFmtId="0" fontId="69" fillId="30" borderId="0" applyNumberFormat="0" applyBorder="0" applyAlignment="0" applyProtection="0"/>
    <xf numFmtId="0" fontId="1" fillId="31" borderId="7" applyNumberFormat="0" applyFont="0" applyAlignment="0" applyProtection="0"/>
    <xf numFmtId="0" fontId="70" fillId="26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649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9" xfId="0" applyFont="1" applyFill="1" applyBorder="1" applyAlignment="1" applyProtection="1">
      <alignment vertical="center" wrapText="1"/>
      <protection locked="0"/>
    </xf>
    <xf numFmtId="49" fontId="3" fillId="0" borderId="4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3" xfId="0" applyNumberFormat="1" applyFont="1" applyFill="1" applyBorder="1" applyAlignment="1" applyProtection="1">
      <alignment vertical="center" wrapText="1"/>
      <protection locked="0"/>
    </xf>
    <xf numFmtId="4" fontId="5" fillId="0" borderId="43" xfId="0" applyNumberFormat="1" applyFont="1" applyFill="1" applyBorder="1" applyAlignment="1" applyProtection="1">
      <alignment vertical="center" wrapText="1"/>
      <protection locked="0"/>
    </xf>
    <xf numFmtId="4" fontId="3" fillId="0" borderId="4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9" fontId="5" fillId="32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2" borderId="34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3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2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2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1" fillId="0" borderId="4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7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48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49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2" borderId="50" xfId="0" applyNumberFormat="1" applyFont="1" applyFill="1" applyBorder="1" applyAlignment="1" applyProtection="1">
      <alignment horizontal="center" vertical="center"/>
      <protection locked="0"/>
    </xf>
    <xf numFmtId="49" fontId="5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2" xfId="60" applyNumberFormat="1" applyFont="1" applyFill="1" applyBorder="1" applyAlignment="1" applyProtection="1">
      <alignment horizontal="center" vertical="center" wrapText="1"/>
      <protection/>
    </xf>
    <xf numFmtId="10" fontId="3" fillId="0" borderId="53" xfId="60" applyNumberFormat="1" applyFont="1" applyFill="1" applyBorder="1" applyAlignment="1" applyProtection="1">
      <alignment horizontal="center" vertical="center" wrapText="1"/>
      <protection/>
    </xf>
    <xf numFmtId="10" fontId="5" fillId="32" borderId="54" xfId="60" applyNumberFormat="1" applyFont="1" applyFill="1" applyBorder="1" applyAlignment="1" applyProtection="1">
      <alignment horizontal="center" vertical="center" wrapText="1"/>
      <protection/>
    </xf>
    <xf numFmtId="4" fontId="5" fillId="32" borderId="54" xfId="0" applyNumberFormat="1" applyFont="1" applyFill="1" applyBorder="1" applyAlignment="1" applyProtection="1">
      <alignment horizontal="center" vertical="center" wrapText="1"/>
      <protection/>
    </xf>
    <xf numFmtId="10" fontId="5" fillId="32" borderId="54" xfId="60" applyNumberFormat="1" applyFont="1" applyFill="1" applyBorder="1" applyAlignment="1" applyProtection="1">
      <alignment vertical="center"/>
      <protection/>
    </xf>
    <xf numFmtId="4" fontId="3" fillId="0" borderId="55" xfId="0" applyNumberFormat="1" applyFont="1" applyFill="1" applyBorder="1" applyAlignment="1" applyProtection="1">
      <alignment horizontal="right" vertical="center" wrapText="1"/>
      <protection/>
    </xf>
    <xf numFmtId="4" fontId="3" fillId="0" borderId="56" xfId="0" applyNumberFormat="1" applyFont="1" applyFill="1" applyBorder="1" applyAlignment="1" applyProtection="1">
      <alignment horizontal="right" vertical="center" wrapText="1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52" xfId="0" applyNumberFormat="1" applyFont="1" applyFill="1" applyBorder="1" applyAlignment="1" applyProtection="1">
      <alignment horizontal="right" vertical="center"/>
      <protection/>
    </xf>
    <xf numFmtId="4" fontId="3" fillId="0" borderId="53" xfId="0" applyNumberFormat="1" applyFont="1" applyFill="1" applyBorder="1" applyAlignment="1" applyProtection="1">
      <alignment horizontal="right" vertical="center"/>
      <protection/>
    </xf>
    <xf numFmtId="4" fontId="3" fillId="0" borderId="60" xfId="0" applyNumberFormat="1" applyFont="1" applyFill="1" applyBorder="1" applyAlignment="1" applyProtection="1">
      <alignment horizontal="right" vertical="center"/>
      <protection/>
    </xf>
    <xf numFmtId="4" fontId="3" fillId="0" borderId="61" xfId="0" applyNumberFormat="1" applyFont="1" applyFill="1" applyBorder="1" applyAlignment="1" applyProtection="1">
      <alignment horizontal="right" vertical="center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2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5" xfId="0" applyNumberFormat="1" applyFont="1" applyFill="1" applyBorder="1" applyAlignment="1" applyProtection="1">
      <alignment vertical="center" wrapText="1"/>
      <protection locked="0"/>
    </xf>
    <xf numFmtId="4" fontId="3" fillId="0" borderId="66" xfId="0" applyNumberFormat="1" applyFont="1" applyFill="1" applyBorder="1" applyAlignment="1" applyProtection="1">
      <alignment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9" fontId="15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68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69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69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3" xfId="60" applyNumberFormat="1" applyFont="1" applyFill="1" applyBorder="1" applyAlignment="1" applyProtection="1">
      <alignment horizontal="center" vertical="center" wrapText="1"/>
      <protection/>
    </xf>
    <xf numFmtId="10" fontId="5" fillId="0" borderId="71" xfId="60" applyNumberFormat="1" applyFont="1" applyFill="1" applyBorder="1" applyAlignment="1" applyProtection="1">
      <alignment horizontal="center" vertical="center" wrapText="1"/>
      <protection/>
    </xf>
    <xf numFmtId="10" fontId="5" fillId="32" borderId="72" xfId="60" applyNumberFormat="1" applyFont="1" applyFill="1" applyBorder="1" applyAlignment="1" applyProtection="1">
      <alignment horizontal="center" vertical="center"/>
      <protection/>
    </xf>
    <xf numFmtId="10" fontId="5" fillId="32" borderId="73" xfId="60" applyNumberFormat="1" applyFont="1" applyFill="1" applyBorder="1" applyAlignment="1" applyProtection="1">
      <alignment horizontal="center" vertical="center"/>
      <protection/>
    </xf>
    <xf numFmtId="4" fontId="5" fillId="32" borderId="72" xfId="60" applyNumberFormat="1" applyFont="1" applyFill="1" applyBorder="1" applyAlignment="1" applyProtection="1">
      <alignment horizontal="center" vertical="center"/>
      <protection/>
    </xf>
    <xf numFmtId="4" fontId="5" fillId="32" borderId="74" xfId="6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32" borderId="0" xfId="0" applyFont="1" applyFill="1" applyBorder="1" applyAlignment="1" applyProtection="1">
      <alignment horizontal="left" vertical="center"/>
      <protection locked="0"/>
    </xf>
    <xf numFmtId="0" fontId="12" fillId="32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2" borderId="75" xfId="0" applyFont="1" applyFill="1" applyBorder="1" applyAlignment="1" applyProtection="1">
      <alignment horizontal="center" vertical="center" wrapText="1"/>
      <protection locked="0"/>
    </xf>
    <xf numFmtId="0" fontId="13" fillId="32" borderId="76" xfId="0" applyFont="1" applyFill="1" applyBorder="1" applyAlignment="1" applyProtection="1">
      <alignment horizontal="center" vertical="center" wrapText="1"/>
      <protection locked="0"/>
    </xf>
    <xf numFmtId="4" fontId="13" fillId="0" borderId="77" xfId="0" applyNumberFormat="1" applyFont="1" applyFill="1" applyBorder="1" applyAlignment="1" applyProtection="1">
      <alignment horizontal="center" vertical="center"/>
      <protection locked="0"/>
    </xf>
    <xf numFmtId="4" fontId="13" fillId="0" borderId="78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32" borderId="0" xfId="0" applyFont="1" applyFill="1" applyBorder="1" applyAlignment="1" applyProtection="1">
      <alignment vertical="center"/>
      <protection locked="0"/>
    </xf>
    <xf numFmtId="0" fontId="13" fillId="32" borderId="0" xfId="0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21" fillId="0" borderId="79" xfId="0" applyFont="1" applyBorder="1" applyAlignment="1" applyProtection="1">
      <alignment horizontal="center" vertical="center" wrapText="1"/>
      <protection locked="0"/>
    </xf>
    <xf numFmtId="0" fontId="21" fillId="0" borderId="80" xfId="0" applyFont="1" applyBorder="1" applyAlignment="1" applyProtection="1">
      <alignment horizontal="center" vertical="center" wrapText="1"/>
      <protection locked="0"/>
    </xf>
    <xf numFmtId="0" fontId="21" fillId="0" borderId="81" xfId="0" applyFont="1" applyBorder="1" applyAlignment="1" applyProtection="1">
      <alignment horizontal="center" vertical="center" wrapText="1"/>
      <protection locked="0"/>
    </xf>
    <xf numFmtId="0" fontId="21" fillId="0" borderId="82" xfId="0" applyFont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vertical="center" wrapText="1"/>
      <protection locked="0"/>
    </xf>
    <xf numFmtId="0" fontId="12" fillId="0" borderId="83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84" xfId="0" applyFont="1" applyFill="1" applyBorder="1" applyAlignment="1" applyProtection="1">
      <alignment horizontal="center" vertical="center" wrapText="1"/>
      <protection locked="0"/>
    </xf>
    <xf numFmtId="0" fontId="13" fillId="32" borderId="85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49" fontId="12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12" fillId="0" borderId="86" xfId="0" applyFont="1" applyBorder="1" applyAlignment="1" applyProtection="1">
      <alignment vertical="center"/>
      <protection locked="0"/>
    </xf>
    <xf numFmtId="4" fontId="13" fillId="0" borderId="53" xfId="0" applyNumberFormat="1" applyFont="1" applyFill="1" applyBorder="1" applyAlignment="1" applyProtection="1">
      <alignment horizontal="center" vertical="center"/>
      <protection/>
    </xf>
    <xf numFmtId="0" fontId="12" fillId="0" borderId="87" xfId="0" applyFont="1" applyFill="1" applyBorder="1" applyAlignment="1" applyProtection="1">
      <alignment horizontal="left" vertical="center" wrapText="1"/>
      <protection/>
    </xf>
    <xf numFmtId="4" fontId="13" fillId="0" borderId="87" xfId="0" applyNumberFormat="1" applyFont="1" applyFill="1" applyBorder="1" applyAlignment="1" applyProtection="1">
      <alignment horizontal="right" vertical="center" wrapText="1"/>
      <protection/>
    </xf>
    <xf numFmtId="4" fontId="13" fillId="0" borderId="88" xfId="0" applyNumberFormat="1" applyFont="1" applyFill="1" applyBorder="1" applyAlignment="1" applyProtection="1">
      <alignment horizontal="right" vertical="center" wrapText="1"/>
      <protection/>
    </xf>
    <xf numFmtId="4" fontId="12" fillId="0" borderId="89" xfId="0" applyNumberFormat="1" applyFont="1" applyFill="1" applyBorder="1" applyAlignment="1" applyProtection="1">
      <alignment horizontal="right" vertical="center" wrapText="1"/>
      <protection/>
    </xf>
    <xf numFmtId="4" fontId="13" fillId="32" borderId="85" xfId="0" applyNumberFormat="1" applyFont="1" applyFill="1" applyBorder="1" applyAlignment="1" applyProtection="1">
      <alignment horizontal="center" vertical="center" wrapText="1"/>
      <protection/>
    </xf>
    <xf numFmtId="4" fontId="13" fillId="32" borderId="9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>
      <alignment/>
    </xf>
    <xf numFmtId="0" fontId="26" fillId="0" borderId="91" xfId="0" applyFont="1" applyBorder="1" applyAlignment="1">
      <alignment horizontal="center"/>
    </xf>
    <xf numFmtId="0" fontId="26" fillId="0" borderId="91" xfId="0" applyFont="1" applyBorder="1" applyAlignment="1">
      <alignment/>
    </xf>
    <xf numFmtId="0" fontId="27" fillId="0" borderId="0" xfId="0" applyFont="1" applyAlignment="1">
      <alignment vertical="center"/>
    </xf>
    <xf numFmtId="0" fontId="27" fillId="0" borderId="92" xfId="0" applyFont="1" applyBorder="1" applyAlignment="1">
      <alignment horizontal="center" vertical="center"/>
    </xf>
    <xf numFmtId="0" fontId="27" fillId="0" borderId="92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6" fillId="0" borderId="91" xfId="0" applyFont="1" applyBorder="1" applyAlignment="1">
      <alignment horizontal="center" vertical="center" wrapText="1"/>
    </xf>
    <xf numFmtId="0" fontId="26" fillId="0" borderId="91" xfId="0" applyFont="1" applyBorder="1" applyAlignment="1">
      <alignment vertical="center" wrapText="1"/>
    </xf>
    <xf numFmtId="0" fontId="26" fillId="0" borderId="0" xfId="0" applyFont="1" applyAlignment="1">
      <alignment horizontal="center"/>
    </xf>
    <xf numFmtId="0" fontId="2" fillId="0" borderId="93" xfId="0" applyFont="1" applyFill="1" applyBorder="1" applyAlignment="1" applyProtection="1">
      <alignment horizontal="center" vertical="center" wrapText="1"/>
      <protection locked="0"/>
    </xf>
    <xf numFmtId="0" fontId="12" fillId="0" borderId="94" xfId="0" applyNumberFormat="1" applyFont="1" applyFill="1" applyBorder="1" applyAlignment="1" applyProtection="1">
      <alignment horizontal="left" vertical="center" wrapText="1"/>
      <protection/>
    </xf>
    <xf numFmtId="0" fontId="12" fillId="0" borderId="95" xfId="0" applyNumberFormat="1" applyFont="1" applyFill="1" applyBorder="1" applyAlignment="1" applyProtection="1">
      <alignment horizontal="left" vertical="center" wrapText="1"/>
      <protection/>
    </xf>
    <xf numFmtId="4" fontId="13" fillId="32" borderId="96" xfId="0" applyNumberFormat="1" applyFont="1" applyFill="1" applyBorder="1" applyAlignment="1" applyProtection="1">
      <alignment horizontal="left" vertical="center" wrapText="1"/>
      <protection locked="0"/>
    </xf>
    <xf numFmtId="4" fontId="13" fillId="32" borderId="34" xfId="0" applyNumberFormat="1" applyFont="1" applyFill="1" applyBorder="1" applyAlignment="1" applyProtection="1">
      <alignment horizontal="left" vertical="center" wrapText="1"/>
      <protection locked="0"/>
    </xf>
    <xf numFmtId="4" fontId="13" fillId="32" borderId="97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98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99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0" xfId="0" applyNumberFormat="1" applyFont="1" applyFill="1" applyBorder="1" applyAlignment="1" applyProtection="1">
      <alignment horizontal="left" vertical="center"/>
      <protection locked="0"/>
    </xf>
    <xf numFmtId="4" fontId="12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1" xfId="0" applyNumberFormat="1" applyFont="1" applyFill="1" applyBorder="1" applyAlignment="1" applyProtection="1">
      <alignment horizontal="left" vertical="center"/>
      <protection locked="0"/>
    </xf>
    <xf numFmtId="4" fontId="12" fillId="0" borderId="48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03" xfId="0" applyNumberFormat="1" applyFont="1" applyFill="1" applyBorder="1" applyAlignment="1" applyProtection="1">
      <alignment horizontal="left" vertical="center"/>
      <protection locked="0"/>
    </xf>
    <xf numFmtId="4" fontId="12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48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03" xfId="54" applyNumberFormat="1" applyFont="1" applyFill="1" applyBorder="1" applyAlignment="1" applyProtection="1">
      <alignment horizontal="left" vertical="center" wrapText="1"/>
      <protection locked="0"/>
    </xf>
    <xf numFmtId="4" fontId="12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2" fillId="0" borderId="48" xfId="54" applyNumberFormat="1" applyFont="1" applyFill="1" applyBorder="1" applyAlignment="1" applyProtection="1">
      <alignment horizontal="left" vertical="center" wrapText="1"/>
      <protection locked="0"/>
    </xf>
    <xf numFmtId="4" fontId="16" fillId="0" borderId="104" xfId="0" applyNumberFormat="1" applyFont="1" applyFill="1" applyBorder="1" applyAlignment="1" applyProtection="1">
      <alignment horizontal="left" vertical="center"/>
      <protection locked="0"/>
    </xf>
    <xf numFmtId="4" fontId="16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6" fillId="0" borderId="8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6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39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9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Alignment="1" applyProtection="1">
      <alignment vertical="center"/>
      <protection locked="0"/>
    </xf>
    <xf numFmtId="0" fontId="2" fillId="0" borderId="93" xfId="0" applyNumberFormat="1" applyFont="1" applyFill="1" applyBorder="1" applyAlignment="1" applyProtection="1">
      <alignment horizontal="center" vertical="center"/>
      <protection locked="0"/>
    </xf>
    <xf numFmtId="0" fontId="2" fillId="0" borderId="93" xfId="0" applyFont="1" applyFill="1" applyBorder="1" applyAlignment="1" applyProtection="1">
      <alignment horizontal="center" vertical="center"/>
      <protection locked="0"/>
    </xf>
    <xf numFmtId="4" fontId="13" fillId="0" borderId="78" xfId="0" applyNumberFormat="1" applyFont="1" applyFill="1" applyBorder="1" applyAlignment="1" applyProtection="1">
      <alignment horizontal="center" vertical="center"/>
      <protection locked="0"/>
    </xf>
    <xf numFmtId="4" fontId="13" fillId="0" borderId="110" xfId="0" applyNumberFormat="1" applyFont="1" applyBorder="1" applyAlignment="1" applyProtection="1">
      <alignment horizontal="center" vertical="center"/>
      <protection locked="0"/>
    </xf>
    <xf numFmtId="0" fontId="27" fillId="0" borderId="1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49" fontId="13" fillId="0" borderId="112" xfId="0" applyNumberFormat="1" applyFont="1" applyBorder="1" applyAlignment="1" applyProtection="1">
      <alignment horizontal="center" vertical="center"/>
      <protection locked="0"/>
    </xf>
    <xf numFmtId="4" fontId="13" fillId="0" borderId="113" xfId="0" applyNumberFormat="1" applyFont="1" applyFill="1" applyBorder="1" applyAlignment="1" applyProtection="1">
      <alignment horizontal="right" vertical="center" wrapText="1"/>
      <protection/>
    </xf>
    <xf numFmtId="4" fontId="12" fillId="0" borderId="114" xfId="0" applyNumberFormat="1" applyFont="1" applyBorder="1" applyAlignment="1" applyProtection="1">
      <alignment horizontal="right" vertical="center" wrapText="1"/>
      <protection/>
    </xf>
    <xf numFmtId="4" fontId="12" fillId="0" borderId="114" xfId="0" applyNumberFormat="1" applyFont="1" applyFill="1" applyBorder="1" applyAlignment="1" applyProtection="1">
      <alignment horizontal="right" vertical="center" wrapText="1"/>
      <protection/>
    </xf>
    <xf numFmtId="4" fontId="12" fillId="0" borderId="115" xfId="0" applyNumberFormat="1" applyFont="1" applyBorder="1" applyAlignment="1" applyProtection="1">
      <alignment horizontal="right" vertical="center" wrapText="1"/>
      <protection/>
    </xf>
    <xf numFmtId="4" fontId="13" fillId="0" borderId="116" xfId="0" applyNumberFormat="1" applyFont="1" applyFill="1" applyBorder="1" applyAlignment="1" applyProtection="1">
      <alignment horizontal="right" vertical="center" wrapText="1"/>
      <protection/>
    </xf>
    <xf numFmtId="4" fontId="12" fillId="0" borderId="117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18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18" xfId="0" applyNumberFormat="1" applyFont="1" applyFill="1" applyBorder="1" applyAlignment="1" applyProtection="1">
      <alignment horizontal="right" vertical="center"/>
      <protection locked="0"/>
    </xf>
    <xf numFmtId="4" fontId="13" fillId="0" borderId="118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18" xfId="54" applyNumberFormat="1" applyFont="1" applyFill="1" applyBorder="1" applyAlignment="1" applyProtection="1">
      <alignment horizontal="right" vertical="center" wrapText="1"/>
      <protection locked="0"/>
    </xf>
    <xf numFmtId="4" fontId="16" fillId="0" borderId="117" xfId="0" applyNumberFormat="1" applyFont="1" applyFill="1" applyBorder="1" applyAlignment="1" applyProtection="1">
      <alignment horizontal="right" vertical="center"/>
      <protection locked="0"/>
    </xf>
    <xf numFmtId="4" fontId="13" fillId="0" borderId="119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20" xfId="0" applyFont="1" applyBorder="1" applyAlignment="1" applyProtection="1">
      <alignment horizontal="center" vertical="center" wrapText="1"/>
      <protection locked="0"/>
    </xf>
    <xf numFmtId="0" fontId="21" fillId="0" borderId="121" xfId="0" applyFont="1" applyBorder="1" applyAlignment="1" applyProtection="1">
      <alignment horizontal="center" vertical="center" wrapText="1"/>
      <protection locked="0"/>
    </xf>
    <xf numFmtId="0" fontId="12" fillId="0" borderId="122" xfId="0" applyFont="1" applyFill="1" applyBorder="1" applyAlignment="1" applyProtection="1">
      <alignment horizontal="center" vertical="center" wrapText="1"/>
      <protection locked="0"/>
    </xf>
    <xf numFmtId="0" fontId="12" fillId="0" borderId="123" xfId="0" applyFont="1" applyFill="1" applyBorder="1" applyAlignment="1" applyProtection="1">
      <alignment horizontal="center" vertical="center" wrapText="1"/>
      <protection locked="0"/>
    </xf>
    <xf numFmtId="4" fontId="13" fillId="32" borderId="124" xfId="0" applyNumberFormat="1" applyFont="1" applyFill="1" applyBorder="1" applyAlignment="1" applyProtection="1">
      <alignment horizontal="center" vertical="center" wrapText="1"/>
      <protection/>
    </xf>
    <xf numFmtId="4" fontId="12" fillId="0" borderId="125" xfId="0" applyNumberFormat="1" applyFont="1" applyBorder="1" applyAlignment="1" applyProtection="1">
      <alignment horizontal="right" vertical="center" wrapText="1"/>
      <protection/>
    </xf>
    <xf numFmtId="4" fontId="12" fillId="0" borderId="125" xfId="0" applyNumberFormat="1" applyFont="1" applyFill="1" applyBorder="1" applyAlignment="1" applyProtection="1">
      <alignment horizontal="right" vertical="center" wrapText="1"/>
      <protection/>
    </xf>
    <xf numFmtId="4" fontId="12" fillId="0" borderId="126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27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27" xfId="54" applyNumberFormat="1" applyFont="1" applyFill="1" applyBorder="1" applyAlignment="1" applyProtection="1">
      <alignment horizontal="right" vertical="center" wrapText="1"/>
      <protection locked="0"/>
    </xf>
    <xf numFmtId="4" fontId="16" fillId="0" borderId="126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7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8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29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28" xfId="0" applyNumberFormat="1" applyFont="1" applyFill="1" applyBorder="1" applyAlignment="1" applyProtection="1">
      <alignment horizontal="right" vertical="center" wrapText="1"/>
      <protection locked="0"/>
    </xf>
    <xf numFmtId="4" fontId="5" fillId="32" borderId="130" xfId="0" applyNumberFormat="1" applyFont="1" applyFill="1" applyBorder="1" applyAlignment="1" applyProtection="1">
      <alignment vertical="center" wrapText="1"/>
      <protection locked="0"/>
    </xf>
    <xf numFmtId="4" fontId="5" fillId="0" borderId="131" xfId="0" applyNumberFormat="1" applyFont="1" applyFill="1" applyBorder="1" applyAlignment="1" applyProtection="1">
      <alignment vertical="center" wrapText="1"/>
      <protection locked="0"/>
    </xf>
    <xf numFmtId="4" fontId="2" fillId="32" borderId="132" xfId="0" applyNumberFormat="1" applyFont="1" applyFill="1" applyBorder="1" applyAlignment="1" applyProtection="1">
      <alignment horizontal="center" vertical="center" wrapText="1"/>
      <protection/>
    </xf>
    <xf numFmtId="4" fontId="2" fillId="0" borderId="133" xfId="0" applyNumberFormat="1" applyFont="1" applyFill="1" applyBorder="1" applyAlignment="1" applyProtection="1">
      <alignment horizontal="right" vertical="center" wrapText="1"/>
      <protection/>
    </xf>
    <xf numFmtId="4" fontId="2" fillId="32" borderId="134" xfId="0" applyNumberFormat="1" applyFont="1" applyFill="1" applyBorder="1" applyAlignment="1" applyProtection="1">
      <alignment horizontal="center" vertical="center" wrapText="1"/>
      <protection/>
    </xf>
    <xf numFmtId="4" fontId="2" fillId="0" borderId="132" xfId="0" applyNumberFormat="1" applyFont="1" applyFill="1" applyBorder="1" applyAlignment="1" applyProtection="1">
      <alignment horizontal="right" vertical="center" wrapText="1"/>
      <protection/>
    </xf>
    <xf numFmtId="4" fontId="2" fillId="32" borderId="135" xfId="0" applyNumberFormat="1" applyFont="1" applyFill="1" applyBorder="1" applyAlignment="1" applyProtection="1">
      <alignment horizontal="center" vertical="center" wrapText="1"/>
      <protection/>
    </xf>
    <xf numFmtId="4" fontId="2" fillId="0" borderId="92" xfId="0" applyNumberFormat="1" applyFont="1" applyFill="1" applyBorder="1" applyAlignment="1" applyProtection="1">
      <alignment horizontal="right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2" borderId="137" xfId="0" applyNumberFormat="1" applyFont="1" applyFill="1" applyBorder="1" applyAlignment="1" applyProtection="1">
      <alignment horizontal="center" vertical="center" wrapText="1"/>
      <protection/>
    </xf>
    <xf numFmtId="10" fontId="2" fillId="32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9" xfId="0" applyNumberFormat="1" applyFont="1" applyFill="1" applyBorder="1" applyAlignment="1" applyProtection="1">
      <alignment horizontal="right" vertical="center" wrapText="1"/>
      <protection/>
    </xf>
    <xf numFmtId="4" fontId="5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32" xfId="0" applyNumberFormat="1" applyFont="1" applyFill="1" applyBorder="1" applyAlignment="1" applyProtection="1">
      <alignment horizontal="right" vertical="center" wrapText="1"/>
      <protection locked="0"/>
    </xf>
    <xf numFmtId="10" fontId="2" fillId="32" borderId="140" xfId="60" applyNumberFormat="1" applyFont="1" applyFill="1" applyBorder="1" applyAlignment="1" applyProtection="1">
      <alignment horizontal="center" vertical="center" wrapText="1"/>
      <protection/>
    </xf>
    <xf numFmtId="4" fontId="2" fillId="32" borderId="13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 locked="0"/>
    </xf>
    <xf numFmtId="4" fontId="12" fillId="0" borderId="141" xfId="0" applyNumberFormat="1" applyFont="1" applyFill="1" applyBorder="1" applyAlignment="1" applyProtection="1">
      <alignment horizontal="right" vertical="center" wrapText="1"/>
      <protection/>
    </xf>
    <xf numFmtId="0" fontId="13" fillId="32" borderId="142" xfId="0" applyFont="1" applyFill="1" applyBorder="1" applyAlignment="1" applyProtection="1">
      <alignment horizontal="center" vertical="center" wrapText="1"/>
      <protection locked="0"/>
    </xf>
    <xf numFmtId="0" fontId="13" fillId="32" borderId="143" xfId="0" applyFont="1" applyFill="1" applyBorder="1" applyAlignment="1" applyProtection="1">
      <alignment horizontal="center" vertical="center" wrapText="1"/>
      <protection locked="0"/>
    </xf>
    <xf numFmtId="0" fontId="29" fillId="0" borderId="11" xfId="53" applyFont="1" applyFill="1" applyBorder="1" applyAlignment="1" applyProtection="1">
      <alignment horizontal="center" vertical="center" wrapText="1"/>
      <protection locked="0"/>
    </xf>
    <xf numFmtId="0" fontId="34" fillId="0" borderId="28" xfId="53" applyNumberFormat="1" applyFont="1" applyFill="1" applyBorder="1" applyAlignment="1" applyProtection="1">
      <alignment horizontal="center" vertical="center" wrapText="1" readingOrder="1"/>
      <protection locked="0"/>
    </xf>
    <xf numFmtId="0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93" xfId="0" applyNumberFormat="1" applyFont="1" applyFill="1" applyBorder="1" applyAlignment="1" applyProtection="1">
      <alignment horizontal="left" vertical="center"/>
      <protection locked="0"/>
    </xf>
    <xf numFmtId="0" fontId="11" fillId="0" borderId="93" xfId="0" applyFont="1" applyFill="1" applyBorder="1" applyAlignment="1" applyProtection="1">
      <alignment horizontal="left" vertical="center" wrapText="1"/>
      <protection locked="0"/>
    </xf>
    <xf numFmtId="0" fontId="11" fillId="0" borderId="93" xfId="0" applyFont="1" applyFill="1" applyBorder="1" applyAlignment="1" applyProtection="1">
      <alignment horizontal="left" vertical="center" wrapText="1"/>
      <protection locked="0"/>
    </xf>
    <xf numFmtId="9" fontId="3" fillId="0" borderId="49" xfId="60" applyFont="1" applyFill="1" applyBorder="1" applyAlignment="1" applyProtection="1">
      <alignment horizontal="center" vertical="center" textRotation="90" wrapText="1"/>
      <protection locked="0"/>
    </xf>
    <xf numFmtId="9" fontId="3" fillId="0" borderId="144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2" fillId="0" borderId="9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4" xfId="0" applyNumberFormat="1" applyFont="1" applyFill="1" applyBorder="1" applyAlignment="1" applyProtection="1">
      <alignment horizontal="left" vertical="center"/>
      <protection locked="0"/>
    </xf>
    <xf numFmtId="49" fontId="4" fillId="0" borderId="145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5" xfId="0" applyFont="1" applyFill="1" applyBorder="1" applyAlignment="1" applyProtection="1">
      <alignment horizontal="left" vertical="center" wrapText="1"/>
      <protection locked="0"/>
    </xf>
    <xf numFmtId="0" fontId="4" fillId="0" borderId="146" xfId="0" applyFont="1" applyFill="1" applyBorder="1" applyAlignment="1" applyProtection="1">
      <alignment horizontal="left" vertical="center" wrapText="1"/>
      <protection locked="0"/>
    </xf>
    <xf numFmtId="49" fontId="4" fillId="0" borderId="44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147" xfId="0" applyFont="1" applyFill="1" applyBorder="1" applyAlignment="1" applyProtection="1">
      <alignment horizontal="center"/>
      <protection locked="0"/>
    </xf>
    <xf numFmtId="0" fontId="4" fillId="0" borderId="148" xfId="0" applyFont="1" applyFill="1" applyBorder="1" applyAlignment="1" applyProtection="1">
      <alignment horizontal="center"/>
      <protection locked="0"/>
    </xf>
    <xf numFmtId="0" fontId="4" fillId="0" borderId="149" xfId="0" applyFont="1" applyFill="1" applyBorder="1" applyAlignment="1" applyProtection="1">
      <alignment horizontal="center"/>
      <protection locked="0"/>
    </xf>
    <xf numFmtId="4" fontId="5" fillId="32" borderId="59" xfId="60" applyNumberFormat="1" applyFont="1" applyFill="1" applyBorder="1" applyAlignment="1" applyProtection="1">
      <alignment horizontal="center" vertical="center"/>
      <protection/>
    </xf>
    <xf numFmtId="4" fontId="5" fillId="32" borderId="150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53" applyNumberFormat="1" applyFont="1" applyFill="1" applyBorder="1" applyAlignment="1" applyProtection="1">
      <alignment horizontal="center" vertical="center" wrapText="1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53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5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81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55" xfId="53" applyNumberFormat="1" applyFont="1" applyFill="1" applyBorder="1" applyAlignment="1" applyProtection="1">
      <alignment horizontal="center" vertical="center" wrapText="1"/>
      <protection locked="0"/>
    </xf>
    <xf numFmtId="49" fontId="14" fillId="0" borderId="156" xfId="53" applyNumberFormat="1" applyFont="1" applyFill="1" applyBorder="1" applyAlignment="1" applyProtection="1">
      <alignment horizontal="center" vertical="center" wrapText="1"/>
      <protection locked="0"/>
    </xf>
    <xf numFmtId="49" fontId="14" fillId="0" borderId="157" xfId="53" applyNumberFormat="1" applyFont="1" applyFill="1" applyBorder="1" applyAlignment="1" applyProtection="1">
      <alignment horizontal="center" vertical="center" wrapText="1"/>
      <protection locked="0"/>
    </xf>
    <xf numFmtId="49" fontId="11" fillId="0" borderId="158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59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60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91" xfId="0" applyNumberFormat="1" applyFont="1" applyFill="1" applyBorder="1" applyAlignment="1" applyProtection="1">
      <alignment horizontal="left" vertical="center" wrapText="1"/>
      <protection locked="0"/>
    </xf>
    <xf numFmtId="0" fontId="5" fillId="32" borderId="162" xfId="0" applyFont="1" applyFill="1" applyBorder="1" applyAlignment="1" applyProtection="1">
      <alignment horizontal="center" vertical="center"/>
      <protection locked="0"/>
    </xf>
    <xf numFmtId="0" fontId="5" fillId="32" borderId="163" xfId="0" applyFont="1" applyFill="1" applyBorder="1" applyAlignment="1" applyProtection="1">
      <alignment horizontal="center" vertical="center"/>
      <protection locked="0"/>
    </xf>
    <xf numFmtId="0" fontId="5" fillId="32" borderId="164" xfId="0" applyFont="1" applyFill="1" applyBorder="1" applyAlignment="1" applyProtection="1">
      <alignment horizontal="center" vertical="center"/>
      <protection locked="0"/>
    </xf>
    <xf numFmtId="49" fontId="14" fillId="0" borderId="16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65" xfId="53" applyNumberFormat="1" applyFont="1" applyFill="1" applyBorder="1" applyAlignment="1" applyProtection="1">
      <alignment horizontal="center" vertical="center" wrapText="1"/>
      <protection locked="0"/>
    </xf>
    <xf numFmtId="49" fontId="14" fillId="0" borderId="166" xfId="53" applyNumberFormat="1" applyFont="1" applyFill="1" applyBorder="1" applyAlignment="1" applyProtection="1">
      <alignment horizontal="center" vertical="center" wrapText="1"/>
      <protection locked="0"/>
    </xf>
    <xf numFmtId="49" fontId="14" fillId="0" borderId="148" xfId="53" applyNumberFormat="1" applyFont="1" applyFill="1" applyBorder="1" applyAlignment="1" applyProtection="1">
      <alignment horizontal="center" vertical="center" wrapText="1"/>
      <protection locked="0"/>
    </xf>
    <xf numFmtId="49" fontId="14" fillId="0" borderId="149" xfId="53" applyNumberFormat="1" applyFont="1" applyFill="1" applyBorder="1" applyAlignment="1" applyProtection="1">
      <alignment horizontal="center" vertical="center" wrapText="1"/>
      <protection locked="0"/>
    </xf>
    <xf numFmtId="49" fontId="3" fillId="32" borderId="62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6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8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69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70" xfId="53" applyFont="1" applyFill="1" applyBorder="1" applyAlignment="1" applyProtection="1">
      <alignment horizontal="center" vertical="center" wrapText="1"/>
      <protection locked="0"/>
    </xf>
    <xf numFmtId="0" fontId="5" fillId="0" borderId="169" xfId="53" applyFont="1" applyFill="1" applyBorder="1" applyAlignment="1" applyProtection="1">
      <alignment horizontal="center" vertical="center" wrapText="1"/>
      <protection locked="0"/>
    </xf>
    <xf numFmtId="0" fontId="5" fillId="0" borderId="171" xfId="53" applyFont="1" applyFill="1" applyBorder="1" applyAlignment="1" applyProtection="1">
      <alignment horizontal="center" vertical="center" wrapText="1"/>
      <protection locked="0"/>
    </xf>
    <xf numFmtId="0" fontId="3" fillId="0" borderId="172" xfId="0" applyFont="1" applyFill="1" applyBorder="1" applyAlignment="1" applyProtection="1">
      <alignment horizontal="center" vertical="center" textRotation="90" wrapText="1"/>
      <protection locked="0"/>
    </xf>
    <xf numFmtId="0" fontId="3" fillId="0" borderId="86" xfId="0" applyFont="1" applyFill="1" applyBorder="1" applyAlignment="1" applyProtection="1">
      <alignment horizontal="center" vertical="center" textRotation="90" wrapText="1"/>
      <protection locked="0"/>
    </xf>
    <xf numFmtId="0" fontId="3" fillId="0" borderId="173" xfId="0" applyFont="1" applyFill="1" applyBorder="1" applyAlignment="1" applyProtection="1">
      <alignment horizontal="center" vertical="center" textRotation="90" wrapText="1"/>
      <protection locked="0"/>
    </xf>
    <xf numFmtId="49" fontId="3" fillId="32" borderId="17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5" xfId="0" applyFont="1" applyBorder="1" applyAlignment="1" applyProtection="1">
      <alignment/>
      <protection locked="0"/>
    </xf>
    <xf numFmtId="0" fontId="3" fillId="0" borderId="176" xfId="0" applyFont="1" applyBorder="1" applyAlignment="1" applyProtection="1">
      <alignment/>
      <protection locked="0"/>
    </xf>
    <xf numFmtId="49" fontId="3" fillId="32" borderId="17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8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9" xfId="0" applyFont="1" applyFill="1" applyBorder="1" applyAlignment="1" applyProtection="1">
      <alignment horizontal="center" vertical="center" textRotation="90" wrapText="1"/>
      <protection locked="0"/>
    </xf>
    <xf numFmtId="0" fontId="3" fillId="0" borderId="180" xfId="0" applyFont="1" applyFill="1" applyBorder="1" applyAlignment="1" applyProtection="1">
      <alignment horizontal="center" vertical="center" textRotation="90" wrapText="1"/>
      <protection locked="0"/>
    </xf>
    <xf numFmtId="0" fontId="3" fillId="0" borderId="181" xfId="0" applyFont="1" applyFill="1" applyBorder="1" applyAlignment="1" applyProtection="1">
      <alignment horizontal="center" vertical="center" textRotation="90" wrapText="1"/>
      <protection locked="0"/>
    </xf>
    <xf numFmtId="0" fontId="3" fillId="0" borderId="182" xfId="0" applyFont="1" applyFill="1" applyBorder="1" applyAlignment="1" applyProtection="1">
      <alignment horizontal="center" vertical="center" textRotation="90" wrapText="1"/>
      <protection locked="0"/>
    </xf>
    <xf numFmtId="0" fontId="3" fillId="0" borderId="183" xfId="0" applyFont="1" applyFill="1" applyBorder="1" applyAlignment="1" applyProtection="1">
      <alignment horizontal="center" vertical="center" textRotation="90" wrapText="1"/>
      <protection locked="0"/>
    </xf>
    <xf numFmtId="49" fontId="11" fillId="0" borderId="184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85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186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87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88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8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Border="1" applyAlignment="1" applyProtection="1">
      <alignment/>
      <protection locked="0"/>
    </xf>
    <xf numFmtId="0" fontId="3" fillId="0" borderId="191" xfId="0" applyFont="1" applyBorder="1" applyAlignment="1" applyProtection="1">
      <alignment/>
      <protection locked="0"/>
    </xf>
    <xf numFmtId="49" fontId="3" fillId="32" borderId="19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3" xfId="0" applyFont="1" applyBorder="1" applyAlignment="1" applyProtection="1">
      <alignment/>
      <protection locked="0"/>
    </xf>
    <xf numFmtId="49" fontId="3" fillId="0" borderId="9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94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95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9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202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203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20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5" xfId="0" applyFont="1" applyFill="1" applyBorder="1" applyAlignment="1" applyProtection="1">
      <alignment horizontal="center" vertical="center"/>
      <protection locked="0"/>
    </xf>
    <xf numFmtId="0" fontId="2" fillId="0" borderId="206" xfId="0" applyFont="1" applyFill="1" applyBorder="1" applyAlignment="1" applyProtection="1">
      <alignment horizontal="center" vertical="center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7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208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20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0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1" xfId="0" applyNumberFormat="1" applyFont="1" applyFill="1" applyBorder="1" applyAlignment="1" applyProtection="1">
      <alignment horizontal="center" vertical="center" wrapText="1"/>
      <protection/>
    </xf>
    <xf numFmtId="4" fontId="3" fillId="0" borderId="212" xfId="0" applyNumberFormat="1" applyFont="1" applyFill="1" applyBorder="1" applyAlignment="1" applyProtection="1">
      <alignment horizontal="center" vertical="center" wrapText="1"/>
      <protection/>
    </xf>
    <xf numFmtId="4" fontId="3" fillId="0" borderId="213" xfId="0" applyNumberFormat="1" applyFont="1" applyFill="1" applyBorder="1" applyAlignment="1" applyProtection="1">
      <alignment horizontal="center" vertical="center" wrapText="1"/>
      <protection/>
    </xf>
    <xf numFmtId="4" fontId="5" fillId="32" borderId="214" xfId="0" applyNumberFormat="1" applyFont="1" applyFill="1" applyBorder="1" applyAlignment="1" applyProtection="1">
      <alignment horizontal="left" vertical="center" wrapText="1"/>
      <protection locked="0"/>
    </xf>
    <xf numFmtId="4" fontId="5" fillId="32" borderId="209" xfId="0" applyNumberFormat="1" applyFont="1" applyFill="1" applyBorder="1" applyAlignment="1" applyProtection="1">
      <alignment horizontal="left" vertical="center" wrapText="1"/>
      <protection locked="0"/>
    </xf>
    <xf numFmtId="4" fontId="5" fillId="32" borderId="215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6" xfId="0" applyNumberFormat="1" applyFont="1" applyFill="1" applyBorder="1" applyAlignment="1" applyProtection="1">
      <alignment horizontal="center" vertical="center" wrapText="1"/>
      <protection/>
    </xf>
    <xf numFmtId="1" fontId="3" fillId="0" borderId="211" xfId="0" applyNumberFormat="1" applyFont="1" applyFill="1" applyBorder="1" applyAlignment="1" applyProtection="1">
      <alignment horizontal="center" vertical="center" wrapText="1"/>
      <protection/>
    </xf>
    <xf numFmtId="1" fontId="3" fillId="0" borderId="212" xfId="0" applyNumberFormat="1" applyFont="1" applyFill="1" applyBorder="1" applyAlignment="1" applyProtection="1">
      <alignment horizontal="center" vertical="center" wrapText="1"/>
      <protection/>
    </xf>
    <xf numFmtId="1" fontId="3" fillId="0" borderId="213" xfId="0" applyNumberFormat="1" applyFont="1" applyFill="1" applyBorder="1" applyAlignment="1" applyProtection="1">
      <alignment horizontal="center" vertical="center" wrapText="1"/>
      <protection/>
    </xf>
    <xf numFmtId="4" fontId="5" fillId="32" borderId="72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45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6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1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18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86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53" applyFont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vertical="center"/>
      <protection locked="0"/>
    </xf>
    <xf numFmtId="49" fontId="1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7" xfId="0" applyNumberFormat="1" applyFont="1" applyFill="1" applyBorder="1" applyAlignment="1" applyProtection="1">
      <alignment horizontal="center" vertical="center" wrapText="1"/>
      <protection locked="0"/>
    </xf>
    <xf numFmtId="4" fontId="3" fillId="32" borderId="219" xfId="0" applyNumberFormat="1" applyFont="1" applyFill="1" applyBorder="1" applyAlignment="1" applyProtection="1">
      <alignment horizontal="center" vertical="center" wrapText="1"/>
      <protection locked="0"/>
    </xf>
    <xf numFmtId="4" fontId="3" fillId="32" borderId="220" xfId="0" applyNumberFormat="1" applyFont="1" applyFill="1" applyBorder="1" applyAlignment="1" applyProtection="1">
      <alignment horizontal="center" vertical="center" wrapText="1"/>
      <protection locked="0"/>
    </xf>
    <xf numFmtId="4" fontId="3" fillId="32" borderId="22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6" xfId="0" applyNumberFormat="1" applyFont="1" applyFill="1" applyBorder="1" applyAlignment="1" applyProtection="1">
      <alignment horizontal="center" vertical="center" wrapText="1"/>
      <protection/>
    </xf>
    <xf numFmtId="0" fontId="0" fillId="0" borderId="212" xfId="0" applyBorder="1" applyAlignment="1" applyProtection="1">
      <alignment/>
      <protection/>
    </xf>
    <xf numFmtId="0" fontId="0" fillId="0" borderId="222" xfId="0" applyBorder="1" applyAlignment="1" applyProtection="1">
      <alignment/>
      <protection/>
    </xf>
    <xf numFmtId="1" fontId="3" fillId="0" borderId="223" xfId="0" applyNumberFormat="1" applyFont="1" applyFill="1" applyBorder="1" applyAlignment="1" applyProtection="1">
      <alignment horizontal="center" vertical="center" wrapText="1"/>
      <protection/>
    </xf>
    <xf numFmtId="1" fontId="3" fillId="0" borderId="53" xfId="0" applyNumberFormat="1" applyFont="1" applyFill="1" applyBorder="1" applyAlignment="1" applyProtection="1">
      <alignment horizontal="center" vertical="center" wrapText="1"/>
      <protection/>
    </xf>
    <xf numFmtId="1" fontId="3" fillId="0" borderId="224" xfId="0" applyNumberFormat="1" applyFont="1" applyFill="1" applyBorder="1" applyAlignment="1" applyProtection="1">
      <alignment horizontal="center" vertical="center" wrapText="1"/>
      <protection/>
    </xf>
    <xf numFmtId="4" fontId="3" fillId="32" borderId="225" xfId="0" applyNumberFormat="1" applyFont="1" applyFill="1" applyBorder="1" applyAlignment="1" applyProtection="1">
      <alignment horizontal="center" vertical="center" wrapText="1"/>
      <protection locked="0"/>
    </xf>
    <xf numFmtId="4" fontId="3" fillId="32" borderId="226" xfId="0" applyNumberFormat="1" applyFont="1" applyFill="1" applyBorder="1" applyAlignment="1" applyProtection="1">
      <alignment horizontal="center" vertical="center" wrapText="1"/>
      <protection locked="0"/>
    </xf>
    <xf numFmtId="1" fontId="5" fillId="32" borderId="227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228" xfId="0" applyFont="1" applyBorder="1" applyAlignment="1" applyProtection="1">
      <alignment horizontal="left"/>
      <protection locked="0"/>
    </xf>
    <xf numFmtId="0" fontId="25" fillId="0" borderId="229" xfId="0" applyFont="1" applyBorder="1" applyAlignment="1" applyProtection="1">
      <alignment horizontal="left"/>
      <protection locked="0"/>
    </xf>
    <xf numFmtId="1" fontId="5" fillId="32" borderId="230" xfId="0" applyNumberFormat="1" applyFont="1" applyFill="1" applyBorder="1" applyAlignment="1" applyProtection="1">
      <alignment horizontal="left" vertical="center" wrapText="1"/>
      <protection locked="0"/>
    </xf>
    <xf numFmtId="1" fontId="5" fillId="32" borderId="231" xfId="0" applyNumberFormat="1" applyFont="1" applyFill="1" applyBorder="1" applyAlignment="1" applyProtection="1">
      <alignment horizontal="left" vertical="center" wrapText="1"/>
      <protection locked="0"/>
    </xf>
    <xf numFmtId="1" fontId="5" fillId="32" borderId="232" xfId="0" applyNumberFormat="1" applyFont="1" applyFill="1" applyBorder="1" applyAlignment="1" applyProtection="1">
      <alignment horizontal="left" vertical="center" wrapText="1"/>
      <protection locked="0"/>
    </xf>
    <xf numFmtId="4" fontId="5" fillId="32" borderId="117" xfId="0" applyNumberFormat="1" applyFont="1" applyFill="1" applyBorder="1" applyAlignment="1" applyProtection="1">
      <alignment horizontal="left" vertical="center" wrapText="1"/>
      <protection locked="0"/>
    </xf>
    <xf numFmtId="4" fontId="5" fillId="32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2" borderId="49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17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7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7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8" xfId="0" applyNumberFormat="1" applyFont="1" applyFill="1" applyBorder="1" applyAlignment="1" applyProtection="1">
      <alignment horizontal="center" vertical="center" wrapText="1"/>
      <protection locked="0"/>
    </xf>
    <xf numFmtId="1" fontId="3" fillId="32" borderId="211" xfId="0" applyNumberFormat="1" applyFont="1" applyFill="1" applyBorder="1" applyAlignment="1" applyProtection="1">
      <alignment horizontal="center" vertical="center" wrapText="1"/>
      <protection locked="0"/>
    </xf>
    <xf numFmtId="1" fontId="3" fillId="32" borderId="212" xfId="0" applyNumberFormat="1" applyFont="1" applyFill="1" applyBorder="1" applyAlignment="1" applyProtection="1">
      <alignment horizontal="center" vertical="center" wrapText="1"/>
      <protection locked="0"/>
    </xf>
    <xf numFmtId="1" fontId="3" fillId="32" borderId="213" xfId="0" applyNumberFormat="1" applyFont="1" applyFill="1" applyBorder="1" applyAlignment="1" applyProtection="1">
      <alignment horizontal="center" vertical="center" wrapText="1"/>
      <protection locked="0"/>
    </xf>
    <xf numFmtId="4" fontId="3" fillId="32" borderId="223" xfId="0" applyNumberFormat="1" applyFont="1" applyFill="1" applyBorder="1" applyAlignment="1" applyProtection="1">
      <alignment horizontal="center" vertical="center" wrapText="1"/>
      <protection locked="0"/>
    </xf>
    <xf numFmtId="4" fontId="3" fillId="32" borderId="53" xfId="0" applyNumberFormat="1" applyFont="1" applyFill="1" applyBorder="1" applyAlignment="1" applyProtection="1">
      <alignment horizontal="center" vertical="center" wrapText="1"/>
      <protection locked="0"/>
    </xf>
    <xf numFmtId="4" fontId="3" fillId="32" borderId="224" xfId="0" applyNumberFormat="1" applyFont="1" applyFill="1" applyBorder="1" applyAlignment="1" applyProtection="1">
      <alignment horizontal="center" vertical="center" wrapText="1"/>
      <protection locked="0"/>
    </xf>
    <xf numFmtId="4" fontId="3" fillId="32" borderId="56" xfId="0" applyNumberFormat="1" applyFont="1" applyFill="1" applyBorder="1" applyAlignment="1" applyProtection="1">
      <alignment horizontal="center" vertical="center" wrapText="1"/>
      <protection locked="0"/>
    </xf>
    <xf numFmtId="1" fontId="3" fillId="32" borderId="5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3" xfId="0" applyNumberFormat="1" applyFont="1" applyBorder="1" applyAlignment="1" applyProtection="1">
      <alignment horizontal="center" vertical="center"/>
      <protection/>
    </xf>
    <xf numFmtId="1" fontId="3" fillId="0" borderId="53" xfId="0" applyNumberFormat="1" applyFont="1" applyBorder="1" applyAlignment="1" applyProtection="1">
      <alignment horizontal="center" vertical="center"/>
      <protection/>
    </xf>
    <xf numFmtId="1" fontId="3" fillId="0" borderId="224" xfId="0" applyNumberFormat="1" applyFont="1" applyBorder="1" applyAlignment="1" applyProtection="1">
      <alignment horizontal="center" vertical="center"/>
      <protection/>
    </xf>
    <xf numFmtId="0" fontId="5" fillId="0" borderId="94" xfId="53" applyFont="1" applyFill="1" applyBorder="1" applyAlignment="1" applyProtection="1">
      <alignment horizontal="center" vertical="center" wrapText="1"/>
      <protection locked="0"/>
    </xf>
    <xf numFmtId="0" fontId="3" fillId="0" borderId="145" xfId="53" applyFont="1" applyFill="1" applyBorder="1" applyAlignment="1" applyProtection="1">
      <alignment horizontal="center" vertical="center" wrapText="1"/>
      <protection locked="0"/>
    </xf>
    <xf numFmtId="0" fontId="3" fillId="0" borderId="146" xfId="53" applyFont="1" applyFill="1" applyBorder="1" applyAlignment="1" applyProtection="1">
      <alignment horizontal="center" vertical="center" wrapText="1"/>
      <protection locked="0"/>
    </xf>
    <xf numFmtId="4" fontId="5" fillId="0" borderId="23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4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7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3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9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24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9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6" xfId="0" applyNumberFormat="1" applyFont="1" applyFill="1" applyBorder="1" applyAlignment="1" applyProtection="1">
      <alignment horizontal="right" vertical="center" wrapText="1"/>
      <protection/>
    </xf>
    <xf numFmtId="4" fontId="3" fillId="0" borderId="241" xfId="0" applyNumberFormat="1" applyFont="1" applyFill="1" applyBorder="1" applyAlignment="1" applyProtection="1">
      <alignment horizontal="right" vertical="center" wrapText="1"/>
      <protection/>
    </xf>
    <xf numFmtId="9" fontId="14" fillId="0" borderId="242" xfId="60" applyFont="1" applyFill="1" applyBorder="1" applyAlignment="1" applyProtection="1">
      <alignment horizontal="center" vertical="center" wrapText="1"/>
      <protection locked="0"/>
    </xf>
    <xf numFmtId="9" fontId="14" fillId="0" borderId="243" xfId="60" applyFont="1" applyFill="1" applyBorder="1" applyAlignment="1" applyProtection="1">
      <alignment horizontal="center" vertical="center" wrapText="1"/>
      <protection locked="0"/>
    </xf>
    <xf numFmtId="9" fontId="14" fillId="0" borderId="244" xfId="60" applyFont="1" applyFill="1" applyBorder="1" applyAlignment="1" applyProtection="1">
      <alignment horizontal="center" vertical="center" wrapText="1"/>
      <protection locked="0"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6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4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44" xfId="0" applyNumberFormat="1" applyFont="1" applyFill="1" applyBorder="1" applyAlignment="1" applyProtection="1">
      <alignment horizontal="center" vertical="center" wrapText="1"/>
      <protection locked="0"/>
    </xf>
    <xf numFmtId="4" fontId="5" fillId="32" borderId="44" xfId="0" applyNumberFormat="1" applyFont="1" applyFill="1" applyBorder="1" applyAlignment="1" applyProtection="1">
      <alignment horizontal="center" vertical="center"/>
      <protection locked="0"/>
    </xf>
    <xf numFmtId="4" fontId="5" fillId="32" borderId="247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7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48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0" borderId="15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49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4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0" xfId="0" applyFont="1" applyFill="1" applyBorder="1" applyAlignment="1" applyProtection="1">
      <alignment horizontal="center" vertical="center" textRotation="90" wrapText="1"/>
      <protection locked="0"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51" xfId="0" applyNumberFormat="1" applyFont="1" applyFill="1" applyBorder="1" applyAlignment="1" applyProtection="1">
      <alignment horizontal="center" vertical="center"/>
      <protection locked="0"/>
    </xf>
    <xf numFmtId="49" fontId="9" fillId="0" borderId="252" xfId="0" applyNumberFormat="1" applyFont="1" applyFill="1" applyBorder="1" applyAlignment="1" applyProtection="1">
      <alignment horizontal="center" vertical="center"/>
      <protection locked="0"/>
    </xf>
    <xf numFmtId="49" fontId="9" fillId="0" borderId="253" xfId="0" applyNumberFormat="1" applyFont="1" applyFill="1" applyBorder="1" applyAlignment="1" applyProtection="1">
      <alignment horizontal="center" vertical="center"/>
      <protection locked="0"/>
    </xf>
    <xf numFmtId="49" fontId="13" fillId="32" borderId="83" xfId="0" applyNumberFormat="1" applyFont="1" applyFill="1" applyBorder="1" applyAlignment="1" applyProtection="1">
      <alignment horizontal="center" vertical="center"/>
      <protection locked="0"/>
    </xf>
    <xf numFmtId="49" fontId="13" fillId="32" borderId="69" xfId="0" applyNumberFormat="1" applyFont="1" applyFill="1" applyBorder="1" applyAlignment="1" applyProtection="1">
      <alignment horizontal="center" vertical="center"/>
      <protection locked="0"/>
    </xf>
    <xf numFmtId="49" fontId="12" fillId="32" borderId="76" xfId="0" applyNumberFormat="1" applyFont="1" applyFill="1" applyBorder="1" applyAlignment="1" applyProtection="1">
      <alignment horizontal="center" vertical="center"/>
      <protection locked="0"/>
    </xf>
    <xf numFmtId="49" fontId="12" fillId="32" borderId="69" xfId="0" applyNumberFormat="1" applyFont="1" applyFill="1" applyBorder="1" applyAlignment="1" applyProtection="1">
      <alignment horizontal="center" vertical="center"/>
      <protection locked="0"/>
    </xf>
    <xf numFmtId="49" fontId="12" fillId="32" borderId="254" xfId="0" applyNumberFormat="1" applyFont="1" applyFill="1" applyBorder="1" applyAlignment="1" applyProtection="1">
      <alignment horizontal="center" vertical="center"/>
      <protection locked="0"/>
    </xf>
    <xf numFmtId="49" fontId="12" fillId="32" borderId="255" xfId="0" applyNumberFormat="1" applyFont="1" applyFill="1" applyBorder="1" applyAlignment="1" applyProtection="1">
      <alignment horizontal="center" vertical="center"/>
      <protection locked="0"/>
    </xf>
    <xf numFmtId="49" fontId="12" fillId="32" borderId="256" xfId="0" applyNumberFormat="1" applyFont="1" applyFill="1" applyBorder="1" applyAlignment="1" applyProtection="1">
      <alignment horizontal="center" vertical="center"/>
      <protection locked="0"/>
    </xf>
    <xf numFmtId="49" fontId="9" fillId="0" borderId="25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57" xfId="0" applyFont="1" applyFill="1" applyBorder="1" applyAlignment="1" applyProtection="1">
      <alignment horizontal="center" vertical="center"/>
      <protection locked="0"/>
    </xf>
    <xf numFmtId="0" fontId="13" fillId="0" borderId="258" xfId="0" applyFont="1" applyFill="1" applyBorder="1" applyAlignment="1" applyProtection="1">
      <alignment horizontal="center" vertical="center"/>
      <protection locked="0"/>
    </xf>
    <xf numFmtId="49" fontId="12" fillId="0" borderId="241" xfId="0" applyNumberFormat="1" applyFont="1" applyFill="1" applyBorder="1" applyAlignment="1" applyProtection="1">
      <alignment horizontal="center" vertical="center"/>
      <protection/>
    </xf>
    <xf numFmtId="0" fontId="12" fillId="0" borderId="53" xfId="0" applyFont="1" applyFill="1" applyBorder="1" applyAlignment="1" applyProtection="1">
      <alignment horizontal="center" vertical="center"/>
      <protection/>
    </xf>
    <xf numFmtId="3" fontId="12" fillId="0" borderId="53" xfId="0" applyNumberFormat="1" applyFont="1" applyFill="1" applyBorder="1" applyAlignment="1" applyProtection="1">
      <alignment horizontal="center" vertical="center" wrapText="1"/>
      <protection/>
    </xf>
    <xf numFmtId="3" fontId="12" fillId="0" borderId="22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3" fillId="32" borderId="143" xfId="0" applyFont="1" applyFill="1" applyBorder="1" applyAlignment="1" applyProtection="1">
      <alignment horizontal="center" vertical="center" wrapText="1"/>
      <protection locked="0"/>
    </xf>
    <xf numFmtId="0" fontId="13" fillId="32" borderId="259" xfId="0" applyFont="1" applyFill="1" applyBorder="1" applyAlignment="1" applyProtection="1">
      <alignment horizontal="center" vertical="center" wrapText="1"/>
      <protection locked="0"/>
    </xf>
    <xf numFmtId="0" fontId="12" fillId="32" borderId="254" xfId="0" applyFont="1" applyFill="1" applyBorder="1" applyAlignment="1" applyProtection="1">
      <alignment horizontal="center" vertical="center" wrapText="1"/>
      <protection locked="0"/>
    </xf>
    <xf numFmtId="0" fontId="12" fillId="32" borderId="255" xfId="0" applyFont="1" applyFill="1" applyBorder="1" applyAlignment="1" applyProtection="1">
      <alignment horizontal="center" vertical="center" wrapText="1"/>
      <protection locked="0"/>
    </xf>
    <xf numFmtId="0" fontId="12" fillId="32" borderId="256" xfId="0" applyFont="1" applyFill="1" applyBorder="1" applyAlignment="1" applyProtection="1">
      <alignment horizontal="center" vertical="center" wrapText="1"/>
      <protection locked="0"/>
    </xf>
    <xf numFmtId="0" fontId="2" fillId="0" borderId="93" xfId="0" applyFont="1" applyFill="1" applyBorder="1" applyAlignment="1" applyProtection="1">
      <alignment horizontal="left" vertical="center" wrapText="1"/>
      <protection locked="0"/>
    </xf>
    <xf numFmtId="4" fontId="12" fillId="0" borderId="0" xfId="0" applyNumberFormat="1" applyFont="1" applyFill="1" applyBorder="1" applyAlignment="1" applyProtection="1">
      <alignment horizontal="center" vertical="center"/>
      <protection locked="0"/>
    </xf>
    <xf numFmtId="4" fontId="12" fillId="0" borderId="260" xfId="0" applyNumberFormat="1" applyFont="1" applyFill="1" applyBorder="1" applyAlignment="1" applyProtection="1">
      <alignment horizontal="center" vertical="center"/>
      <protection locked="0"/>
    </xf>
    <xf numFmtId="4" fontId="9" fillId="0" borderId="251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2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3" xfId="0" applyNumberFormat="1" applyFont="1" applyFill="1" applyBorder="1" applyAlignment="1" applyProtection="1">
      <alignment horizontal="center" vertical="center" wrapText="1"/>
      <protection locked="0"/>
    </xf>
    <xf numFmtId="4" fontId="12" fillId="32" borderId="83" xfId="0" applyNumberFormat="1" applyFont="1" applyFill="1" applyBorder="1" applyAlignment="1" applyProtection="1">
      <alignment horizontal="center" vertical="center" wrapText="1"/>
      <protection locked="0"/>
    </xf>
    <xf numFmtId="4" fontId="12" fillId="32" borderId="69" xfId="0" applyNumberFormat="1" applyFont="1" applyFill="1" applyBorder="1" applyAlignment="1" applyProtection="1">
      <alignment horizontal="center" vertical="center" wrapText="1"/>
      <protection locked="0"/>
    </xf>
    <xf numFmtId="4" fontId="13" fillId="32" borderId="14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9" xfId="0" applyBorder="1" applyAlignment="1">
      <alignment/>
    </xf>
    <xf numFmtId="4" fontId="12" fillId="32" borderId="254" xfId="0" applyNumberFormat="1" applyFont="1" applyFill="1" applyBorder="1" applyAlignment="1" applyProtection="1">
      <alignment horizontal="center" vertical="center" wrapText="1"/>
      <protection locked="0"/>
    </xf>
    <xf numFmtId="4" fontId="12" fillId="32" borderId="255" xfId="0" applyNumberFormat="1" applyFont="1" applyFill="1" applyBorder="1" applyAlignment="1" applyProtection="1">
      <alignment horizontal="center" vertical="center" wrapText="1"/>
      <protection locked="0"/>
    </xf>
    <xf numFmtId="4" fontId="12" fillId="32" borderId="25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61" xfId="0" applyNumberFormat="1" applyFont="1" applyFill="1" applyBorder="1" applyAlignment="1" applyProtection="1">
      <alignment horizontal="center" vertical="center"/>
      <protection/>
    </xf>
    <xf numFmtId="4" fontId="12" fillId="0" borderId="262" xfId="0" applyNumberFormat="1" applyFont="1" applyFill="1" applyBorder="1" applyAlignment="1" applyProtection="1">
      <alignment horizontal="center" vertical="center"/>
      <protection/>
    </xf>
    <xf numFmtId="0" fontId="12" fillId="32" borderId="263" xfId="0" applyFont="1" applyFill="1" applyBorder="1" applyAlignment="1" applyProtection="1">
      <alignment horizontal="center" vertical="center" wrapText="1"/>
      <protection locked="0"/>
    </xf>
    <xf numFmtId="0" fontId="12" fillId="32" borderId="264" xfId="0" applyFont="1" applyFill="1" applyBorder="1" applyAlignment="1" applyProtection="1">
      <alignment horizontal="center" vertical="center" wrapText="1"/>
      <protection locked="0"/>
    </xf>
    <xf numFmtId="4" fontId="9" fillId="0" borderId="251" xfId="0" applyNumberFormat="1" applyFont="1" applyFill="1" applyBorder="1" applyAlignment="1" applyProtection="1">
      <alignment horizontal="center" vertical="center"/>
      <protection locked="0"/>
    </xf>
    <xf numFmtId="4" fontId="9" fillId="0" borderId="252" xfId="0" applyNumberFormat="1" applyFont="1" applyFill="1" applyBorder="1" applyAlignment="1" applyProtection="1">
      <alignment horizontal="center" vertical="center"/>
      <protection locked="0"/>
    </xf>
    <xf numFmtId="4" fontId="9" fillId="0" borderId="253" xfId="0" applyNumberFormat="1" applyFont="1" applyFill="1" applyBorder="1" applyAlignment="1" applyProtection="1">
      <alignment horizontal="center" vertical="center"/>
      <protection locked="0"/>
    </xf>
    <xf numFmtId="4" fontId="12" fillId="32" borderId="263" xfId="0" applyNumberFormat="1" applyFont="1" applyFill="1" applyBorder="1" applyAlignment="1" applyProtection="1">
      <alignment horizontal="center" vertical="center" wrapText="1"/>
      <protection locked="0"/>
    </xf>
    <xf numFmtId="4" fontId="12" fillId="32" borderId="26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265" xfId="0" applyNumberFormat="1" applyFont="1" applyFill="1" applyBorder="1" applyAlignment="1" applyProtection="1">
      <alignment horizontal="center" vertical="center"/>
      <protection locked="0"/>
    </xf>
    <xf numFmtId="10" fontId="13" fillId="0" borderId="266" xfId="61" applyNumberFormat="1" applyFont="1" applyFill="1" applyBorder="1" applyAlignment="1" applyProtection="1">
      <alignment horizontal="center" vertical="center" wrapText="1"/>
      <protection/>
    </xf>
    <xf numFmtId="10" fontId="13" fillId="0" borderId="267" xfId="61" applyNumberFormat="1" applyFont="1" applyFill="1" applyBorder="1" applyAlignment="1" applyProtection="1">
      <alignment horizontal="center" vertical="center" wrapText="1"/>
      <protection/>
    </xf>
    <xf numFmtId="10" fontId="13" fillId="0" borderId="268" xfId="61" applyNumberFormat="1" applyFont="1" applyFill="1" applyBorder="1" applyAlignment="1" applyProtection="1">
      <alignment horizontal="center" vertical="center" wrapText="1"/>
      <protection/>
    </xf>
    <xf numFmtId="4" fontId="13" fillId="0" borderId="110" xfId="0" applyNumberFormat="1" applyFont="1" applyFill="1" applyBorder="1" applyAlignment="1" applyProtection="1">
      <alignment horizontal="center" vertical="center"/>
      <protection locked="0"/>
    </xf>
    <xf numFmtId="4" fontId="13" fillId="0" borderId="269" xfId="0" applyNumberFormat="1" applyFont="1" applyFill="1" applyBorder="1" applyAlignment="1" applyProtection="1">
      <alignment horizontal="center" vertical="center"/>
      <protection locked="0"/>
    </xf>
    <xf numFmtId="0" fontId="9" fillId="0" borderId="251" xfId="0" applyFont="1" applyFill="1" applyBorder="1" applyAlignment="1" applyProtection="1">
      <alignment horizontal="center" vertical="center"/>
      <protection locked="0"/>
    </xf>
    <xf numFmtId="0" fontId="9" fillId="0" borderId="252" xfId="0" applyFont="1" applyFill="1" applyBorder="1" applyAlignment="1" applyProtection="1">
      <alignment horizontal="center" vertical="center"/>
      <protection locked="0"/>
    </xf>
    <xf numFmtId="0" fontId="9" fillId="0" borderId="253" xfId="0" applyFont="1" applyFill="1" applyBorder="1" applyAlignment="1" applyProtection="1">
      <alignment horizontal="center" vertical="center"/>
      <protection locked="0"/>
    </xf>
    <xf numFmtId="4" fontId="13" fillId="0" borderId="56" xfId="0" applyNumberFormat="1" applyFont="1" applyFill="1" applyBorder="1" applyAlignment="1" applyProtection="1">
      <alignment horizontal="center" vertical="center"/>
      <protection/>
    </xf>
    <xf numFmtId="4" fontId="13" fillId="0" borderId="241" xfId="0" applyNumberFormat="1" applyFont="1" applyFill="1" applyBorder="1" applyAlignment="1" applyProtection="1">
      <alignment horizontal="center" vertical="center"/>
      <protection/>
    </xf>
    <xf numFmtId="4" fontId="13" fillId="0" borderId="56" xfId="0" applyNumberFormat="1" applyFont="1" applyFill="1" applyBorder="1" applyAlignment="1" applyProtection="1">
      <alignment horizontal="center" vertical="center" wrapText="1"/>
      <protection/>
    </xf>
    <xf numFmtId="4" fontId="13" fillId="0" borderId="212" xfId="0" applyNumberFormat="1" applyFont="1" applyFill="1" applyBorder="1" applyAlignment="1" applyProtection="1">
      <alignment horizontal="center" vertical="center" wrapText="1"/>
      <protection/>
    </xf>
    <xf numFmtId="4" fontId="13" fillId="0" borderId="213" xfId="0" applyNumberFormat="1" applyFont="1" applyFill="1" applyBorder="1" applyAlignment="1" applyProtection="1">
      <alignment horizontal="center" vertical="center" wrapText="1"/>
      <protection/>
    </xf>
    <xf numFmtId="0" fontId="0" fillId="0" borderId="264" xfId="0" applyBorder="1" applyAlignment="1">
      <alignment/>
    </xf>
    <xf numFmtId="4" fontId="12" fillId="0" borderId="125" xfId="0" applyNumberFormat="1" applyFont="1" applyFill="1" applyBorder="1" applyAlignment="1" applyProtection="1">
      <alignment horizontal="center" vertical="center"/>
      <protection/>
    </xf>
    <xf numFmtId="4" fontId="12" fillId="0" borderId="241" xfId="0" applyNumberFormat="1" applyFont="1" applyFill="1" applyBorder="1" applyAlignment="1" applyProtection="1">
      <alignment horizontal="center" vertical="center"/>
      <protection/>
    </xf>
    <xf numFmtId="4" fontId="13" fillId="32" borderId="270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271" xfId="0" applyNumberFormat="1" applyFont="1" applyFill="1" applyBorder="1" applyAlignment="1" applyProtection="1">
      <alignment horizontal="center" vertical="center"/>
      <protection locked="0"/>
    </xf>
    <xf numFmtId="9" fontId="12" fillId="0" borderId="0" xfId="60" applyFont="1" applyFill="1" applyBorder="1" applyAlignment="1" applyProtection="1">
      <alignment horizontal="center" vertical="center"/>
      <protection locked="0"/>
    </xf>
    <xf numFmtId="9" fontId="12" fillId="0" borderId="260" xfId="60" applyFont="1" applyFill="1" applyBorder="1" applyAlignment="1" applyProtection="1">
      <alignment horizontal="center" vertical="center"/>
      <protection locked="0"/>
    </xf>
    <xf numFmtId="0" fontId="12" fillId="32" borderId="83" xfId="0" applyFont="1" applyFill="1" applyBorder="1" applyAlignment="1" applyProtection="1">
      <alignment horizontal="center" vertical="center" wrapText="1"/>
      <protection locked="0"/>
    </xf>
    <xf numFmtId="0" fontId="12" fillId="32" borderId="69" xfId="0" applyFont="1" applyFill="1" applyBorder="1" applyAlignment="1" applyProtection="1">
      <alignment horizontal="center" vertical="center" wrapText="1"/>
      <protection locked="0"/>
    </xf>
    <xf numFmtId="0" fontId="12" fillId="32" borderId="76" xfId="0" applyFont="1" applyFill="1" applyBorder="1" applyAlignment="1" applyProtection="1">
      <alignment horizontal="center" vertical="center" wrapText="1"/>
      <protection locked="0"/>
    </xf>
    <xf numFmtId="0" fontId="12" fillId="32" borderId="272" xfId="0" applyFont="1" applyFill="1" applyBorder="1" applyAlignment="1" applyProtection="1">
      <alignment horizontal="center" vertical="center" wrapText="1"/>
      <protection locked="0"/>
    </xf>
    <xf numFmtId="49" fontId="12" fillId="0" borderId="273" xfId="0" applyNumberFormat="1" applyFont="1" applyFill="1" applyBorder="1" applyAlignment="1" applyProtection="1">
      <alignment horizontal="center" vertical="center"/>
      <protection/>
    </xf>
    <xf numFmtId="0" fontId="12" fillId="0" borderId="274" xfId="0" applyFont="1" applyFill="1" applyBorder="1" applyAlignment="1" applyProtection="1">
      <alignment horizontal="center" vertical="center"/>
      <protection/>
    </xf>
    <xf numFmtId="4" fontId="13" fillId="0" borderId="275" xfId="0" applyNumberFormat="1" applyFont="1" applyFill="1" applyBorder="1" applyAlignment="1" applyProtection="1">
      <alignment horizontal="center" vertical="center"/>
      <protection/>
    </xf>
    <xf numFmtId="0" fontId="13" fillId="0" borderId="274" xfId="0" applyFont="1" applyFill="1" applyBorder="1" applyAlignment="1" applyProtection="1">
      <alignment horizontal="center" vertical="center"/>
      <protection/>
    </xf>
    <xf numFmtId="0" fontId="13" fillId="32" borderId="276" xfId="0" applyFont="1" applyFill="1" applyBorder="1" applyAlignment="1" applyProtection="1">
      <alignment horizontal="center" vertical="center" wrapText="1"/>
      <protection locked="0"/>
    </xf>
    <xf numFmtId="0" fontId="13" fillId="32" borderId="254" xfId="0" applyFont="1" applyFill="1" applyBorder="1" applyAlignment="1" applyProtection="1">
      <alignment horizontal="center" vertical="top" wrapText="1"/>
      <protection locked="0"/>
    </xf>
    <xf numFmtId="0" fontId="13" fillId="32" borderId="256" xfId="0" applyFont="1" applyFill="1" applyBorder="1" applyAlignment="1" applyProtection="1">
      <alignment horizontal="center" vertical="top" wrapText="1"/>
      <protection locked="0"/>
    </xf>
    <xf numFmtId="0" fontId="4" fillId="0" borderId="147" xfId="0" applyFont="1" applyBorder="1" applyAlignment="1" applyProtection="1">
      <alignment horizontal="center" vertical="center" wrapText="1"/>
      <protection locked="0"/>
    </xf>
    <xf numFmtId="0" fontId="4" fillId="0" borderId="148" xfId="0" applyFont="1" applyBorder="1" applyAlignment="1" applyProtection="1">
      <alignment horizontal="center" vertical="center" wrapText="1"/>
      <protection locked="0"/>
    </xf>
    <xf numFmtId="0" fontId="4" fillId="0" borderId="149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0" fontId="7" fillId="0" borderId="94" xfId="0" applyFont="1" applyBorder="1" applyAlignment="1" applyProtection="1">
      <alignment horizontal="center" vertical="center" wrapText="1"/>
      <protection locked="0"/>
    </xf>
    <xf numFmtId="0" fontId="7" fillId="0" borderId="145" xfId="0" applyFont="1" applyBorder="1" applyAlignment="1" applyProtection="1">
      <alignment horizontal="center" vertical="center" wrapText="1"/>
      <protection locked="0"/>
    </xf>
    <xf numFmtId="0" fontId="13" fillId="32" borderId="277" xfId="0" applyFont="1" applyFill="1" applyBorder="1" applyAlignment="1" applyProtection="1">
      <alignment horizontal="center" vertical="center" wrapText="1"/>
      <protection locked="0"/>
    </xf>
    <xf numFmtId="0" fontId="13" fillId="32" borderId="278" xfId="0" applyFont="1" applyFill="1" applyBorder="1" applyAlignment="1" applyProtection="1">
      <alignment horizontal="center" vertical="center" wrapText="1"/>
      <protection locked="0"/>
    </xf>
    <xf numFmtId="0" fontId="13" fillId="32" borderId="142" xfId="0" applyFont="1" applyFill="1" applyBorder="1" applyAlignment="1" applyProtection="1">
      <alignment horizontal="center" vertical="center" wrapText="1"/>
      <protection locked="0"/>
    </xf>
    <xf numFmtId="0" fontId="13" fillId="32" borderId="279" xfId="0" applyFont="1" applyFill="1" applyBorder="1" applyAlignment="1" applyProtection="1">
      <alignment horizontal="center" vertical="center" wrapText="1"/>
      <protection locked="0"/>
    </xf>
    <xf numFmtId="0" fontId="13" fillId="0" borderId="112" xfId="0" applyFont="1" applyFill="1" applyBorder="1" applyAlignment="1" applyProtection="1">
      <alignment horizontal="center" vertical="center"/>
      <protection locked="0"/>
    </xf>
    <xf numFmtId="0" fontId="13" fillId="0" borderId="206" xfId="0" applyFont="1" applyFill="1" applyBorder="1" applyAlignment="1" applyProtection="1">
      <alignment horizontal="center" vertical="center"/>
      <protection locked="0"/>
    </xf>
    <xf numFmtId="49" fontId="13" fillId="0" borderId="280" xfId="0" applyNumberFormat="1" applyFont="1" applyBorder="1" applyAlignment="1" applyProtection="1">
      <alignment horizontal="center" vertical="center"/>
      <protection locked="0"/>
    </xf>
    <xf numFmtId="49" fontId="13" fillId="0" borderId="281" xfId="0" applyNumberFormat="1" applyFont="1" applyBorder="1" applyAlignment="1" applyProtection="1">
      <alignment horizontal="center" vertical="center"/>
      <protection locked="0"/>
    </xf>
    <xf numFmtId="4" fontId="13" fillId="0" borderId="78" xfId="0" applyNumberFormat="1" applyFont="1" applyFill="1" applyBorder="1" applyAlignment="1" applyProtection="1">
      <alignment horizontal="center" vertical="center"/>
      <protection locked="0"/>
    </xf>
    <xf numFmtId="10" fontId="13" fillId="0" borderId="56" xfId="61" applyNumberFormat="1" applyFont="1" applyBorder="1" applyAlignment="1" applyProtection="1">
      <alignment horizontal="center" vertical="center"/>
      <protection/>
    </xf>
    <xf numFmtId="10" fontId="13" fillId="0" borderId="213" xfId="61" applyNumberFormat="1" applyFont="1" applyBorder="1" applyAlignment="1" applyProtection="1">
      <alignment horizontal="center" vertical="center"/>
      <protection/>
    </xf>
    <xf numFmtId="0" fontId="9" fillId="0" borderId="251" xfId="0" applyFont="1" applyFill="1" applyBorder="1" applyAlignment="1" applyProtection="1">
      <alignment horizontal="center" vertical="center" wrapText="1"/>
      <protection locked="0"/>
    </xf>
    <xf numFmtId="0" fontId="9" fillId="0" borderId="252" xfId="0" applyFont="1" applyFill="1" applyBorder="1" applyAlignment="1" applyProtection="1">
      <alignment horizontal="center" vertical="center" wrapText="1"/>
      <protection locked="0"/>
    </xf>
    <xf numFmtId="0" fontId="9" fillId="0" borderId="145" xfId="0" applyFont="1" applyFill="1" applyBorder="1" applyAlignment="1" applyProtection="1">
      <alignment horizontal="center" vertical="center" wrapText="1"/>
      <protection locked="0"/>
    </xf>
    <xf numFmtId="0" fontId="9" fillId="0" borderId="253" xfId="0" applyFont="1" applyFill="1" applyBorder="1" applyAlignment="1" applyProtection="1">
      <alignment horizontal="center" vertical="center" wrapText="1"/>
      <protection locked="0"/>
    </xf>
    <xf numFmtId="0" fontId="24" fillId="32" borderId="35" xfId="54" applyFont="1" applyFill="1" applyBorder="1" applyAlignment="1" applyProtection="1">
      <alignment horizontal="center" vertical="center" wrapText="1"/>
      <protection locked="0"/>
    </xf>
    <xf numFmtId="0" fontId="24" fillId="32" borderId="94" xfId="54" applyFont="1" applyFill="1" applyBorder="1" applyAlignment="1" applyProtection="1">
      <alignment horizontal="center" vertical="center" wrapText="1"/>
      <protection locked="0"/>
    </xf>
    <xf numFmtId="0" fontId="24" fillId="32" borderId="282" xfId="53" applyFont="1" applyFill="1" applyBorder="1" applyAlignment="1" applyProtection="1">
      <alignment horizontal="center" vertical="center" wrapText="1"/>
      <protection locked="0"/>
    </xf>
    <xf numFmtId="0" fontId="24" fillId="32" borderId="279" xfId="53" applyFont="1" applyFill="1" applyBorder="1" applyAlignment="1" applyProtection="1">
      <alignment horizontal="center" vertical="center" wrapText="1"/>
      <protection locked="0"/>
    </xf>
    <xf numFmtId="0" fontId="13" fillId="0" borderId="283" xfId="0" applyFont="1" applyFill="1" applyBorder="1" applyAlignment="1" applyProtection="1">
      <alignment horizontal="left" vertical="top" wrapText="1"/>
      <protection locked="0"/>
    </xf>
    <xf numFmtId="0" fontId="13" fillId="0" borderId="284" xfId="0" applyFont="1" applyFill="1" applyBorder="1" applyAlignment="1" applyProtection="1">
      <alignment horizontal="left" vertical="top" wrapText="1"/>
      <protection locked="0"/>
    </xf>
    <xf numFmtId="0" fontId="13" fillId="0" borderId="30" xfId="0" applyFont="1" applyFill="1" applyBorder="1" applyAlignment="1" applyProtection="1">
      <alignment horizontal="left" vertical="top" wrapText="1"/>
      <protection locked="0"/>
    </xf>
    <xf numFmtId="0" fontId="13" fillId="0" borderId="285" xfId="0" applyFont="1" applyFill="1" applyBorder="1" applyAlignment="1" applyProtection="1">
      <alignment horizontal="left" vertical="top" wrapText="1"/>
      <protection locked="0"/>
    </xf>
    <xf numFmtId="0" fontId="13" fillId="0" borderId="148" xfId="0" applyFont="1" applyFill="1" applyBorder="1" applyAlignment="1" applyProtection="1">
      <alignment horizontal="left" wrapText="1"/>
      <protection locked="0"/>
    </xf>
    <xf numFmtId="0" fontId="24" fillId="32" borderId="278" xfId="53" applyFont="1" applyFill="1" applyBorder="1" applyAlignment="1" applyProtection="1">
      <alignment horizontal="center" vertical="center" wrapText="1"/>
      <protection locked="0"/>
    </xf>
    <xf numFmtId="0" fontId="12" fillId="0" borderId="93" xfId="0" applyFont="1" applyFill="1" applyBorder="1" applyAlignment="1" applyProtection="1">
      <alignment horizontal="left" vertical="center" wrapText="1"/>
      <protection locked="0"/>
    </xf>
    <xf numFmtId="0" fontId="7" fillId="0" borderId="146" xfId="0" applyFont="1" applyBorder="1" applyAlignment="1" applyProtection="1">
      <alignment horizontal="center" vertical="center" wrapText="1"/>
      <protection locked="0"/>
    </xf>
    <xf numFmtId="0" fontId="2" fillId="0" borderId="93" xfId="0" applyFont="1" applyFill="1" applyBorder="1" applyAlignment="1" applyProtection="1">
      <alignment horizontal="center" vertical="center" wrapText="1"/>
      <protection locked="0"/>
    </xf>
    <xf numFmtId="0" fontId="4" fillId="0" borderId="286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44" xfId="0" applyFont="1" applyBorder="1" applyAlignment="1" applyProtection="1">
      <alignment horizontal="center" vertical="top" wrapText="1"/>
      <protection locked="0"/>
    </xf>
    <xf numFmtId="0" fontId="27" fillId="0" borderId="91" xfId="0" applyFont="1" applyBorder="1" applyAlignment="1">
      <alignment horizontal="center" vertical="center" wrapText="1"/>
    </xf>
    <xf numFmtId="0" fontId="27" fillId="0" borderId="91" xfId="0" applyFont="1" applyBorder="1" applyAlignment="1">
      <alignment horizontal="left" vertical="center" wrapText="1"/>
    </xf>
    <xf numFmtId="0" fontId="26" fillId="0" borderId="145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B3" sqref="B3:K3"/>
    </sheetView>
  </sheetViews>
  <sheetFormatPr defaultColWidth="9.140625" defaultRowHeight="15"/>
  <cols>
    <col min="1" max="1" width="1.1484375" style="68" customWidth="1"/>
    <col min="2" max="2" width="5.421875" style="147" customWidth="1"/>
    <col min="3" max="3" width="42.8515625" style="147" customWidth="1"/>
    <col min="4" max="4" width="11.28125" style="147" customWidth="1"/>
    <col min="5" max="5" width="10.140625" style="147" customWidth="1"/>
    <col min="6" max="6" width="9.7109375" style="147" customWidth="1"/>
    <col min="7" max="7" width="14.8515625" style="148" customWidth="1"/>
    <col min="8" max="8" width="17.00390625" style="148" customWidth="1"/>
    <col min="9" max="9" width="14.00390625" style="148" customWidth="1"/>
    <col min="10" max="10" width="15.7109375" style="148" customWidth="1"/>
    <col min="11" max="11" width="13.140625" style="147" customWidth="1"/>
    <col min="12" max="247" width="9.140625" style="68" customWidth="1"/>
    <col min="248" max="16384" width="9.140625" style="147" customWidth="1"/>
  </cols>
  <sheetData>
    <row r="1" spans="1:11" s="122" customFormat="1" ht="30.75" customHeight="1">
      <c r="A1" s="121"/>
      <c r="B1" s="448" t="s">
        <v>69</v>
      </c>
      <c r="C1" s="448"/>
      <c r="D1" s="448"/>
      <c r="E1" s="448"/>
      <c r="F1" s="448"/>
      <c r="G1" s="448"/>
      <c r="H1" s="448"/>
      <c r="I1" s="448"/>
      <c r="J1" s="448"/>
      <c r="K1" s="448"/>
    </row>
    <row r="2" spans="1:11" s="125" customFormat="1" ht="19.5" customHeight="1" thickBot="1">
      <c r="A2" s="123"/>
      <c r="B2" s="449" t="s">
        <v>99</v>
      </c>
      <c r="C2" s="449"/>
      <c r="D2" s="449"/>
      <c r="E2" s="449"/>
      <c r="F2" s="450"/>
      <c r="G2" s="450"/>
      <c r="H2" s="451"/>
      <c r="I2" s="451"/>
      <c r="J2" s="451"/>
      <c r="K2" s="451"/>
    </row>
    <row r="3" spans="1:12" s="62" customFormat="1" ht="22.5" customHeight="1" thickBot="1" thickTop="1">
      <c r="A3" s="61"/>
      <c r="B3" s="452" t="s">
        <v>13</v>
      </c>
      <c r="C3" s="453"/>
      <c r="D3" s="453"/>
      <c r="E3" s="453"/>
      <c r="F3" s="453"/>
      <c r="G3" s="453"/>
      <c r="H3" s="453"/>
      <c r="I3" s="453"/>
      <c r="J3" s="453"/>
      <c r="K3" s="454"/>
      <c r="L3" s="61"/>
    </row>
    <row r="4" spans="1:113" s="65" customFormat="1" ht="21.75" customHeight="1" thickBot="1">
      <c r="A4" s="63"/>
      <c r="B4" s="126"/>
      <c r="C4" s="455" t="s">
        <v>70</v>
      </c>
      <c r="D4" s="456"/>
      <c r="E4" s="456"/>
      <c r="F4" s="457"/>
      <c r="G4" s="464" t="s">
        <v>74</v>
      </c>
      <c r="H4" s="456"/>
      <c r="I4" s="456"/>
      <c r="J4" s="456"/>
      <c r="K4" s="465"/>
      <c r="L4" s="63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</row>
    <row r="5" spans="1:12" s="67" customFormat="1" ht="21.75" customHeight="1" thickBot="1" thickTop="1">
      <c r="A5" s="66"/>
      <c r="B5" s="127"/>
      <c r="C5" s="458">
        <f>+'A projektum költségvetése'!B4</f>
        <v>0</v>
      </c>
      <c r="D5" s="459"/>
      <c r="E5" s="459"/>
      <c r="F5" s="460"/>
      <c r="G5" s="461">
        <f>+'A projektum költségvetése'!G4</f>
        <v>0</v>
      </c>
      <c r="H5" s="462"/>
      <c r="I5" s="462"/>
      <c r="J5" s="462"/>
      <c r="K5" s="463"/>
      <c r="L5" s="66"/>
    </row>
    <row r="6" spans="1:113" s="69" customFormat="1" ht="21.75" customHeight="1" thickBot="1" thickTop="1">
      <c r="A6" s="68"/>
      <c r="B6" s="127"/>
      <c r="C6" s="489" t="s">
        <v>71</v>
      </c>
      <c r="D6" s="483"/>
      <c r="E6" s="483"/>
      <c r="F6" s="483"/>
      <c r="G6" s="482" t="s">
        <v>75</v>
      </c>
      <c r="H6" s="483"/>
      <c r="I6" s="483"/>
      <c r="J6" s="483"/>
      <c r="K6" s="484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</row>
    <row r="7" spans="1:12" s="67" customFormat="1" ht="21.75" customHeight="1" thickBot="1" thickTop="1">
      <c r="A7" s="66"/>
      <c r="B7" s="127"/>
      <c r="C7" s="462">
        <f>+'A projektum költségvetése'!B6</f>
        <v>0</v>
      </c>
      <c r="D7" s="462"/>
      <c r="E7" s="462"/>
      <c r="F7" s="458"/>
      <c r="G7" s="490">
        <f>+'A projektum költségvetése'!G6</f>
        <v>0</v>
      </c>
      <c r="H7" s="491"/>
      <c r="I7" s="491"/>
      <c r="J7" s="491"/>
      <c r="K7" s="492"/>
      <c r="L7" s="66"/>
    </row>
    <row r="8" spans="1:12" s="67" customFormat="1" ht="21.75" customHeight="1" thickBot="1" thickTop="1">
      <c r="A8" s="66"/>
      <c r="B8" s="127"/>
      <c r="C8" s="486" t="s">
        <v>72</v>
      </c>
      <c r="D8" s="486"/>
      <c r="E8" s="486"/>
      <c r="F8" s="488"/>
      <c r="G8" s="485" t="s">
        <v>76</v>
      </c>
      <c r="H8" s="486"/>
      <c r="I8" s="486"/>
      <c r="J8" s="486"/>
      <c r="K8" s="487"/>
      <c r="L8" s="66"/>
    </row>
    <row r="9" spans="1:12" s="67" customFormat="1" ht="21.75" customHeight="1" thickBot="1" thickTop="1">
      <c r="A9" s="66"/>
      <c r="B9" s="127"/>
      <c r="C9" s="434">
        <f>+'A projektum költségvetése'!B8</f>
        <v>0</v>
      </c>
      <c r="D9" s="429"/>
      <c r="E9" s="429"/>
      <c r="F9" s="429"/>
      <c r="G9" s="428">
        <f>+'A projektum költségvetése'!G8</f>
        <v>0</v>
      </c>
      <c r="H9" s="429"/>
      <c r="I9" s="429"/>
      <c r="J9" s="429"/>
      <c r="K9" s="430"/>
      <c r="L9" s="66"/>
    </row>
    <row r="10" spans="1:12" s="67" customFormat="1" ht="29.25" customHeight="1" thickBot="1" thickTop="1">
      <c r="A10" s="66"/>
      <c r="B10" s="127"/>
      <c r="C10" s="486" t="s">
        <v>73</v>
      </c>
      <c r="D10" s="486"/>
      <c r="E10" s="486"/>
      <c r="F10" s="488"/>
      <c r="G10" s="485" t="s">
        <v>77</v>
      </c>
      <c r="H10" s="486"/>
      <c r="I10" s="486"/>
      <c r="J10" s="486"/>
      <c r="K10" s="487"/>
      <c r="L10" s="66"/>
    </row>
    <row r="11" spans="1:12" s="67" customFormat="1" ht="21.75" customHeight="1" thickBot="1" thickTop="1">
      <c r="A11" s="66"/>
      <c r="B11" s="127"/>
      <c r="C11" s="434">
        <f>+'A projektum költségvetése'!B10</f>
        <v>0</v>
      </c>
      <c r="D11" s="429"/>
      <c r="E11" s="429"/>
      <c r="F11" s="429"/>
      <c r="G11" s="435">
        <f>+'A projektum költségvetése'!G10</f>
        <v>0</v>
      </c>
      <c r="H11" s="436"/>
      <c r="I11" s="436"/>
      <c r="J11" s="436"/>
      <c r="K11" s="437"/>
      <c r="L11" s="66"/>
    </row>
    <row r="12" spans="1:113" s="69" customFormat="1" ht="35.25" customHeight="1" thickBot="1" thickTop="1">
      <c r="A12" s="68"/>
      <c r="B12" s="127"/>
      <c r="C12" s="466" t="s">
        <v>78</v>
      </c>
      <c r="D12" s="467"/>
      <c r="E12" s="467"/>
      <c r="F12" s="468"/>
      <c r="G12" s="469" t="s">
        <v>79</v>
      </c>
      <c r="H12" s="470"/>
      <c r="I12" s="470"/>
      <c r="J12" s="470"/>
      <c r="K12" s="471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</row>
    <row r="13" spans="1:12" s="67" customFormat="1" ht="29.25" customHeight="1" thickBot="1">
      <c r="A13" s="66"/>
      <c r="B13" s="127"/>
      <c r="C13" s="478"/>
      <c r="D13" s="479"/>
      <c r="E13" s="479"/>
      <c r="F13" s="481"/>
      <c r="G13" s="478"/>
      <c r="H13" s="479"/>
      <c r="I13" s="479"/>
      <c r="J13" s="479"/>
      <c r="K13" s="480"/>
      <c r="L13" s="66"/>
    </row>
    <row r="14" spans="1:113" s="69" customFormat="1" ht="33" customHeight="1" thickBot="1">
      <c r="A14" s="68"/>
      <c r="B14" s="127"/>
      <c r="C14" s="431" t="s">
        <v>81</v>
      </c>
      <c r="D14" s="432"/>
      <c r="E14" s="432"/>
      <c r="F14" s="433"/>
      <c r="G14" s="472" t="s">
        <v>80</v>
      </c>
      <c r="H14" s="473"/>
      <c r="I14" s="473"/>
      <c r="J14" s="473"/>
      <c r="K14" s="474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</row>
    <row r="15" spans="1:12" s="67" customFormat="1" ht="29.25" customHeight="1" thickBot="1">
      <c r="A15" s="66"/>
      <c r="B15" s="128"/>
      <c r="C15" s="475"/>
      <c r="D15" s="476"/>
      <c r="E15" s="476"/>
      <c r="F15" s="477"/>
      <c r="G15" s="443"/>
      <c r="H15" s="444"/>
      <c r="I15" s="444"/>
      <c r="J15" s="444"/>
      <c r="K15" s="445"/>
      <c r="L15" s="66"/>
    </row>
    <row r="16" spans="1:12" s="67" customFormat="1" ht="15" customHeight="1" thickBot="1" thickTop="1">
      <c r="A16" s="66"/>
      <c r="B16" s="70"/>
      <c r="C16" s="129"/>
      <c r="D16" s="129"/>
      <c r="E16" s="129"/>
      <c r="F16" s="129"/>
      <c r="G16" s="30"/>
      <c r="H16" s="30"/>
      <c r="I16" s="30"/>
      <c r="J16" s="30"/>
      <c r="K16" s="30"/>
      <c r="L16" s="66"/>
    </row>
    <row r="17" spans="1:247" s="131" customFormat="1" ht="28.5" customHeight="1" thickBot="1" thickTop="1">
      <c r="A17" s="130"/>
      <c r="B17" s="507" t="s">
        <v>82</v>
      </c>
      <c r="C17" s="508"/>
      <c r="D17" s="508"/>
      <c r="E17" s="508"/>
      <c r="F17" s="508"/>
      <c r="G17" s="508"/>
      <c r="H17" s="508"/>
      <c r="I17" s="508"/>
      <c r="J17" s="508"/>
      <c r="K17" s="509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  <c r="HH17" s="130"/>
      <c r="HI17" s="130"/>
      <c r="HJ17" s="130"/>
      <c r="HK17" s="130"/>
      <c r="HL17" s="130"/>
      <c r="HM17" s="130"/>
      <c r="HN17" s="130"/>
      <c r="HO17" s="130"/>
      <c r="HP17" s="130"/>
      <c r="HQ17" s="130"/>
      <c r="HR17" s="130"/>
      <c r="HS17" s="130"/>
      <c r="HT17" s="130"/>
      <c r="HU17" s="130"/>
      <c r="HV17" s="130"/>
      <c r="HW17" s="130"/>
      <c r="HX17" s="130"/>
      <c r="HY17" s="130"/>
      <c r="HZ17" s="130"/>
      <c r="IA17" s="130"/>
      <c r="IB17" s="130"/>
      <c r="IC17" s="130"/>
      <c r="ID17" s="130"/>
      <c r="IE17" s="130"/>
      <c r="IF17" s="130"/>
      <c r="IG17" s="130"/>
      <c r="IH17" s="130"/>
      <c r="II17" s="130"/>
      <c r="IJ17" s="130"/>
      <c r="IK17" s="130"/>
      <c r="IL17" s="130"/>
      <c r="IM17" s="130"/>
    </row>
    <row r="18" spans="1:247" s="134" customFormat="1" ht="43.5" customHeight="1" thickBot="1" thickTop="1">
      <c r="A18" s="132"/>
      <c r="B18" s="441" t="s">
        <v>24</v>
      </c>
      <c r="C18" s="442"/>
      <c r="D18" s="446" t="s">
        <v>83</v>
      </c>
      <c r="E18" s="447"/>
      <c r="F18" s="503" t="s">
        <v>84</v>
      </c>
      <c r="G18" s="504"/>
      <c r="H18" s="133" t="s">
        <v>85</v>
      </c>
      <c r="I18" s="523" t="s">
        <v>87</v>
      </c>
      <c r="J18" s="518" t="s">
        <v>31</v>
      </c>
      <c r="K18" s="521" t="s">
        <v>88</v>
      </c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  <c r="IB18" s="132"/>
      <c r="IC18" s="132"/>
      <c r="ID18" s="132"/>
      <c r="IE18" s="132"/>
      <c r="IF18" s="132"/>
      <c r="IG18" s="132"/>
      <c r="IH18" s="132"/>
      <c r="II18" s="132"/>
      <c r="IJ18" s="132"/>
      <c r="IK18" s="132"/>
      <c r="IL18" s="132"/>
      <c r="IM18" s="132"/>
    </row>
    <row r="19" spans="1:247" s="8" customFormat="1" ht="22.5" customHeight="1" thickBot="1" thickTop="1">
      <c r="A19" s="7"/>
      <c r="B19" s="498"/>
      <c r="C19" s="135" t="s">
        <v>25</v>
      </c>
      <c r="D19" s="505">
        <f>+'A projektum költségvetése'!G14</f>
        <v>0</v>
      </c>
      <c r="E19" s="506"/>
      <c r="F19" s="496"/>
      <c r="G19" s="497"/>
      <c r="H19" s="149" t="e">
        <f>+F19/F24</f>
        <v>#DIV/0!</v>
      </c>
      <c r="I19" s="524"/>
      <c r="J19" s="519"/>
      <c r="K19" s="522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99"/>
      <c r="C20" s="136" t="s">
        <v>26</v>
      </c>
      <c r="D20" s="505">
        <f>+'A projektum költségvetése'!G15</f>
        <v>0</v>
      </c>
      <c r="E20" s="506"/>
      <c r="F20" s="501"/>
      <c r="G20" s="502"/>
      <c r="H20" s="149" t="e">
        <f>+F20/F24</f>
        <v>#DIV/0!</v>
      </c>
      <c r="I20" s="524"/>
      <c r="J20" s="519"/>
      <c r="K20" s="522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99"/>
      <c r="C21" s="136" t="s">
        <v>27</v>
      </c>
      <c r="D21" s="505">
        <f>+'A projektum költségvetése'!G16</f>
        <v>0</v>
      </c>
      <c r="E21" s="506"/>
      <c r="F21" s="501"/>
      <c r="G21" s="502"/>
      <c r="H21" s="149" t="e">
        <f>+F21/F24</f>
        <v>#DIV/0!</v>
      </c>
      <c r="I21" s="524"/>
      <c r="J21" s="519"/>
      <c r="K21" s="522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99"/>
      <c r="C22" s="136" t="s">
        <v>128</v>
      </c>
      <c r="D22" s="505">
        <f>+'A projektum költségvetése'!G17</f>
        <v>0</v>
      </c>
      <c r="E22" s="506"/>
      <c r="F22" s="501"/>
      <c r="G22" s="502"/>
      <c r="H22" s="150" t="e">
        <f>+F22/F24</f>
        <v>#DIV/0!</v>
      </c>
      <c r="I22" s="524"/>
      <c r="J22" s="519"/>
      <c r="K22" s="522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00"/>
      <c r="C23" s="137" t="s">
        <v>28</v>
      </c>
      <c r="D23" s="505">
        <f>+'A projektum költségvetése'!G18</f>
        <v>0</v>
      </c>
      <c r="E23" s="506"/>
      <c r="F23" s="510"/>
      <c r="G23" s="511"/>
      <c r="H23" s="149" t="e">
        <f>+F23/F24</f>
        <v>#DIV/0!</v>
      </c>
      <c r="I23" s="525"/>
      <c r="J23" s="519"/>
      <c r="K23" s="522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15" t="s">
        <v>86</v>
      </c>
      <c r="C24" s="516"/>
      <c r="D24" s="438">
        <f>SUM(D19:E23)</f>
        <v>0</v>
      </c>
      <c r="E24" s="438"/>
      <c r="F24" s="438">
        <f>SUM(F19:G23)</f>
        <v>0</v>
      </c>
      <c r="G24" s="438"/>
      <c r="H24" s="151" t="e">
        <f>SUM(H19:H23)</f>
        <v>#DIV/0!</v>
      </c>
      <c r="I24" s="152" t="e">
        <f>+(F20+F21+F22)/F24</f>
        <v>#DIV/0!</v>
      </c>
      <c r="J24" s="153" t="e">
        <f>+C9/C11</f>
        <v>#DIV/0!</v>
      </c>
      <c r="K24" s="154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39" customFormat="1" ht="34.5" customHeight="1" thickBot="1" thickTop="1">
      <c r="A26" s="138"/>
      <c r="B26" s="512" t="s">
        <v>89</v>
      </c>
      <c r="C26" s="513"/>
      <c r="D26" s="513"/>
      <c r="E26" s="513"/>
      <c r="F26" s="513"/>
      <c r="G26" s="513"/>
      <c r="H26" s="513"/>
      <c r="I26" s="513"/>
      <c r="J26" s="513"/>
      <c r="K26" s="514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8"/>
      <c r="EL26" s="138"/>
      <c r="EM26" s="138"/>
      <c r="EN26" s="138"/>
      <c r="EO26" s="138"/>
      <c r="EP26" s="138"/>
      <c r="EQ26" s="138"/>
      <c r="ER26" s="138"/>
      <c r="ES26" s="138"/>
      <c r="ET26" s="138"/>
      <c r="EU26" s="138"/>
      <c r="EV26" s="138"/>
      <c r="EW26" s="138"/>
      <c r="EX26" s="138"/>
      <c r="EY26" s="138"/>
      <c r="EZ26" s="138"/>
      <c r="FA26" s="138"/>
      <c r="FB26" s="138"/>
      <c r="FC26" s="138"/>
      <c r="FD26" s="138"/>
      <c r="FE26" s="138"/>
      <c r="FF26" s="138"/>
      <c r="FG26" s="138"/>
      <c r="FH26" s="138"/>
      <c r="FI26" s="138"/>
      <c r="FJ26" s="138"/>
      <c r="FK26" s="138"/>
      <c r="FL26" s="138"/>
      <c r="FM26" s="138"/>
      <c r="FN26" s="138"/>
      <c r="FO26" s="138"/>
      <c r="FP26" s="138"/>
      <c r="FQ26" s="138"/>
      <c r="FR26" s="138"/>
      <c r="FS26" s="138"/>
      <c r="FT26" s="138"/>
      <c r="FU26" s="138"/>
      <c r="FV26" s="138"/>
      <c r="FW26" s="138"/>
      <c r="FX26" s="138"/>
      <c r="FY26" s="138"/>
      <c r="FZ26" s="138"/>
      <c r="GA26" s="138"/>
      <c r="GB26" s="138"/>
      <c r="GC26" s="138"/>
      <c r="GD26" s="138"/>
      <c r="GE26" s="138"/>
      <c r="GF26" s="138"/>
      <c r="GG26" s="138"/>
      <c r="GH26" s="138"/>
      <c r="GI26" s="138"/>
      <c r="GJ26" s="138"/>
      <c r="GK26" s="138"/>
      <c r="GL26" s="138"/>
      <c r="GM26" s="138"/>
      <c r="GN26" s="138"/>
      <c r="GO26" s="138"/>
      <c r="GP26" s="138"/>
      <c r="GQ26" s="138"/>
      <c r="GR26" s="138"/>
      <c r="GS26" s="138"/>
      <c r="GT26" s="138"/>
      <c r="GU26" s="138"/>
      <c r="GV26" s="138"/>
      <c r="GW26" s="138"/>
      <c r="GX26" s="138"/>
      <c r="GY26" s="138"/>
      <c r="GZ26" s="138"/>
      <c r="HA26" s="138"/>
      <c r="HB26" s="138"/>
      <c r="HC26" s="138"/>
      <c r="HD26" s="138"/>
      <c r="HE26" s="138"/>
      <c r="HF26" s="138"/>
      <c r="HG26" s="138"/>
      <c r="HH26" s="138"/>
      <c r="HI26" s="138"/>
      <c r="HJ26" s="138"/>
      <c r="HK26" s="138"/>
      <c r="HL26" s="138"/>
      <c r="HM26" s="138"/>
      <c r="HN26" s="138"/>
      <c r="HO26" s="138"/>
      <c r="HP26" s="138"/>
      <c r="HQ26" s="138"/>
      <c r="HR26" s="138"/>
      <c r="HS26" s="138"/>
      <c r="HT26" s="138"/>
      <c r="HU26" s="138"/>
      <c r="HV26" s="138"/>
      <c r="HW26" s="138"/>
      <c r="HX26" s="138"/>
      <c r="HY26" s="138"/>
      <c r="HZ26" s="138"/>
      <c r="IA26" s="138"/>
      <c r="IB26" s="138"/>
      <c r="IC26" s="138"/>
      <c r="ID26" s="138"/>
      <c r="IE26" s="138"/>
      <c r="IF26" s="138"/>
      <c r="IG26" s="138"/>
      <c r="IH26" s="138"/>
      <c r="II26" s="138"/>
      <c r="IJ26" s="138"/>
      <c r="IK26" s="138"/>
      <c r="IL26" s="138"/>
      <c r="IM26" s="138"/>
    </row>
    <row r="27" spans="2:11" s="76" customFormat="1" ht="35.25" customHeight="1" thickTop="1">
      <c r="B27" s="74"/>
      <c r="C27" s="75"/>
      <c r="D27" s="439" t="s">
        <v>90</v>
      </c>
      <c r="E27" s="440"/>
      <c r="F27" s="440"/>
      <c r="G27" s="440"/>
      <c r="H27" s="493" t="s">
        <v>91</v>
      </c>
      <c r="I27" s="494"/>
      <c r="J27" s="494"/>
      <c r="K27" s="495"/>
    </row>
    <row r="28" spans="2:11" s="68" customFormat="1" ht="85.5" customHeight="1">
      <c r="B28" s="140" t="s">
        <v>33</v>
      </c>
      <c r="C28" s="141" t="s">
        <v>92</v>
      </c>
      <c r="D28" s="142" t="s">
        <v>35</v>
      </c>
      <c r="E28" s="80" t="s">
        <v>36</v>
      </c>
      <c r="F28" s="80" t="s">
        <v>37</v>
      </c>
      <c r="G28" s="141" t="s">
        <v>93</v>
      </c>
      <c r="H28" s="143" t="s">
        <v>94</v>
      </c>
      <c r="I28" s="144" t="s">
        <v>95</v>
      </c>
      <c r="J28" s="145" t="s">
        <v>96</v>
      </c>
      <c r="K28" s="83" t="s">
        <v>12</v>
      </c>
    </row>
    <row r="29" spans="2:11" s="90" customFormat="1" ht="24" customHeight="1" thickBot="1">
      <c r="B29" s="84">
        <v>1</v>
      </c>
      <c r="C29" s="85" t="s">
        <v>2</v>
      </c>
      <c r="D29" s="85" t="s">
        <v>3</v>
      </c>
      <c r="E29" s="85" t="s">
        <v>4</v>
      </c>
      <c r="F29" s="85" t="s">
        <v>5</v>
      </c>
      <c r="G29" s="86" t="s">
        <v>6</v>
      </c>
      <c r="H29" s="87" t="s">
        <v>0</v>
      </c>
      <c r="I29" s="85" t="s">
        <v>1</v>
      </c>
      <c r="J29" s="88" t="s">
        <v>10</v>
      </c>
      <c r="K29" s="89" t="s">
        <v>11</v>
      </c>
    </row>
    <row r="30" spans="2:11" s="63" customFormat="1" ht="50.25" customHeight="1" thickBot="1" thickTop="1">
      <c r="B30" s="91" t="s">
        <v>9</v>
      </c>
      <c r="C30" s="51" t="s">
        <v>63</v>
      </c>
      <c r="D30" s="51"/>
      <c r="E30" s="52"/>
      <c r="F30" s="302"/>
      <c r="G30" s="304">
        <f>+G31+G52</f>
        <v>0</v>
      </c>
      <c r="H30" s="304">
        <f>+H31+H52</f>
        <v>0</v>
      </c>
      <c r="I30" s="304">
        <f>+I31+I52</f>
        <v>0</v>
      </c>
      <c r="J30" s="317">
        <f>+G30-H30-I30</f>
        <v>0</v>
      </c>
      <c r="K30" s="316" t="e">
        <f>+H30/G30</f>
        <v>#DIV/0!</v>
      </c>
    </row>
    <row r="31" spans="2:14" s="146" customFormat="1" ht="39" customHeight="1" thickBot="1" thickTop="1">
      <c r="B31" s="92" t="s">
        <v>8</v>
      </c>
      <c r="C31" s="47" t="s">
        <v>64</v>
      </c>
      <c r="D31" s="47"/>
      <c r="E31" s="48"/>
      <c r="F31" s="303"/>
      <c r="G31" s="307">
        <f>SUM(G32:G51)</f>
        <v>0</v>
      </c>
      <c r="H31" s="307">
        <f>SUM(H32:H51)</f>
        <v>0</v>
      </c>
      <c r="I31" s="307">
        <f>SUM(I32:I51)</f>
        <v>0</v>
      </c>
      <c r="J31" s="313">
        <f>+G31-H31-I31</f>
        <v>0</v>
      </c>
      <c r="K31" s="328" t="s">
        <v>65</v>
      </c>
      <c r="N31" s="63"/>
    </row>
    <row r="32" spans="2:11" s="68" customFormat="1" ht="16.5" thickBot="1" thickTop="1">
      <c r="B32" s="26"/>
      <c r="C32" s="1"/>
      <c r="D32" s="12"/>
      <c r="E32" s="19"/>
      <c r="F32" s="20"/>
      <c r="G32" s="111">
        <f>+E32*F32</f>
        <v>0</v>
      </c>
      <c r="H32" s="34"/>
      <c r="I32" s="22"/>
      <c r="J32" s="116">
        <f aca="true" t="shared" si="0" ref="J32:J72">+G32-H32-I32</f>
        <v>0</v>
      </c>
      <c r="K32" s="328"/>
    </row>
    <row r="33" spans="2:11" ht="16.5" thickBot="1" thickTop="1">
      <c r="B33" s="26"/>
      <c r="C33" s="1"/>
      <c r="D33" s="12"/>
      <c r="E33" s="15"/>
      <c r="F33" s="16"/>
      <c r="G33" s="112">
        <f>+E33*F33</f>
        <v>0</v>
      </c>
      <c r="H33" s="35"/>
      <c r="I33" s="23"/>
      <c r="J33" s="117">
        <f t="shared" si="0"/>
        <v>0</v>
      </c>
      <c r="K33" s="328"/>
    </row>
    <row r="34" spans="2:11" ht="16.5" thickBot="1" thickTop="1">
      <c r="B34" s="26"/>
      <c r="C34" s="1"/>
      <c r="D34" s="12"/>
      <c r="E34" s="15"/>
      <c r="F34" s="16"/>
      <c r="G34" s="112">
        <f>+E34*F34</f>
        <v>0</v>
      </c>
      <c r="H34" s="35"/>
      <c r="I34" s="23"/>
      <c r="J34" s="117">
        <f t="shared" si="0"/>
        <v>0</v>
      </c>
      <c r="K34" s="328"/>
    </row>
    <row r="35" spans="2:11" ht="16.5" thickBot="1" thickTop="1">
      <c r="B35" s="26"/>
      <c r="C35" s="1"/>
      <c r="D35" s="12"/>
      <c r="E35" s="15"/>
      <c r="F35" s="16"/>
      <c r="G35" s="112">
        <f>+E35*F35</f>
        <v>0</v>
      </c>
      <c r="H35" s="35"/>
      <c r="I35" s="23"/>
      <c r="J35" s="117">
        <f t="shared" si="0"/>
        <v>0</v>
      </c>
      <c r="K35" s="328"/>
    </row>
    <row r="36" spans="2:11" ht="16.5" thickBot="1" thickTop="1">
      <c r="B36" s="27"/>
      <c r="C36" s="2"/>
      <c r="D36" s="13"/>
      <c r="E36" s="15"/>
      <c r="F36" s="16"/>
      <c r="G36" s="112">
        <f aca="true" t="shared" si="1" ref="G36:G51">+E36*F36</f>
        <v>0</v>
      </c>
      <c r="H36" s="35"/>
      <c r="I36" s="23"/>
      <c r="J36" s="117">
        <f t="shared" si="0"/>
        <v>0</v>
      </c>
      <c r="K36" s="328"/>
    </row>
    <row r="37" spans="2:11" ht="16.5" thickBot="1" thickTop="1">
      <c r="B37" s="27"/>
      <c r="C37" s="2"/>
      <c r="D37" s="13"/>
      <c r="E37" s="15"/>
      <c r="F37" s="16"/>
      <c r="G37" s="112">
        <f t="shared" si="1"/>
        <v>0</v>
      </c>
      <c r="H37" s="35"/>
      <c r="I37" s="23"/>
      <c r="J37" s="117">
        <f t="shared" si="0"/>
        <v>0</v>
      </c>
      <c r="K37" s="328"/>
    </row>
    <row r="38" spans="2:11" ht="16.5" thickBot="1" thickTop="1">
      <c r="B38" s="27"/>
      <c r="C38" s="2"/>
      <c r="D38" s="13"/>
      <c r="E38" s="15"/>
      <c r="F38" s="16"/>
      <c r="G38" s="112">
        <f t="shared" si="1"/>
        <v>0</v>
      </c>
      <c r="H38" s="35"/>
      <c r="I38" s="23"/>
      <c r="J38" s="118">
        <f t="shared" si="0"/>
        <v>0</v>
      </c>
      <c r="K38" s="328"/>
    </row>
    <row r="39" spans="2:11" ht="16.5" thickBot="1" thickTop="1">
      <c r="B39" s="27"/>
      <c r="C39" s="2"/>
      <c r="D39" s="13"/>
      <c r="E39" s="15"/>
      <c r="F39" s="16"/>
      <c r="G39" s="112">
        <f t="shared" si="1"/>
        <v>0</v>
      </c>
      <c r="H39" s="35"/>
      <c r="I39" s="23"/>
      <c r="J39" s="116">
        <f t="shared" si="0"/>
        <v>0</v>
      </c>
      <c r="K39" s="328"/>
    </row>
    <row r="40" spans="2:11" ht="16.5" customHeight="1" thickBot="1" thickTop="1">
      <c r="B40" s="27"/>
      <c r="C40" s="2"/>
      <c r="D40" s="13"/>
      <c r="E40" s="15"/>
      <c r="F40" s="16"/>
      <c r="G40" s="112">
        <f t="shared" si="1"/>
        <v>0</v>
      </c>
      <c r="H40" s="35"/>
      <c r="I40" s="23"/>
      <c r="J40" s="117">
        <f t="shared" si="0"/>
        <v>0</v>
      </c>
      <c r="K40" s="328"/>
    </row>
    <row r="41" spans="2:11" ht="17.25" customHeight="1" thickBot="1" thickTop="1">
      <c r="B41" s="27"/>
      <c r="C41" s="2"/>
      <c r="D41" s="13"/>
      <c r="E41" s="15"/>
      <c r="F41" s="16"/>
      <c r="G41" s="112">
        <f t="shared" si="1"/>
        <v>0</v>
      </c>
      <c r="H41" s="35"/>
      <c r="I41" s="23"/>
      <c r="J41" s="117">
        <f t="shared" si="0"/>
        <v>0</v>
      </c>
      <c r="K41" s="328"/>
    </row>
    <row r="42" spans="2:11" ht="15.75" customHeight="1" thickBot="1">
      <c r="B42" s="26"/>
      <c r="C42" s="1"/>
      <c r="D42" s="12"/>
      <c r="E42" s="19"/>
      <c r="F42" s="20"/>
      <c r="G42" s="111">
        <f t="shared" si="1"/>
        <v>0</v>
      </c>
      <c r="H42" s="34"/>
      <c r="I42" s="22"/>
      <c r="J42" s="116">
        <f t="shared" si="0"/>
        <v>0</v>
      </c>
      <c r="K42" s="328"/>
    </row>
    <row r="43" spans="2:11" ht="16.5" customHeight="1" thickBot="1" thickTop="1">
      <c r="B43" s="28"/>
      <c r="C43" s="3"/>
      <c r="D43" s="14"/>
      <c r="E43" s="15"/>
      <c r="F43" s="16"/>
      <c r="G43" s="112">
        <f t="shared" si="1"/>
        <v>0</v>
      </c>
      <c r="H43" s="35"/>
      <c r="I43" s="23"/>
      <c r="J43" s="117">
        <f t="shared" si="0"/>
        <v>0</v>
      </c>
      <c r="K43" s="328"/>
    </row>
    <row r="44" spans="2:11" ht="16.5" customHeight="1" thickBot="1" thickTop="1">
      <c r="B44" s="28"/>
      <c r="C44" s="3"/>
      <c r="D44" s="14"/>
      <c r="E44" s="15"/>
      <c r="F44" s="16"/>
      <c r="G44" s="112">
        <f t="shared" si="1"/>
        <v>0</v>
      </c>
      <c r="H44" s="35"/>
      <c r="I44" s="23"/>
      <c r="J44" s="117">
        <f t="shared" si="0"/>
        <v>0</v>
      </c>
      <c r="K44" s="328"/>
    </row>
    <row r="45" spans="2:11" ht="16.5" customHeight="1" thickBot="1" thickTop="1">
      <c r="B45" s="28"/>
      <c r="C45" s="3"/>
      <c r="D45" s="14"/>
      <c r="E45" s="15"/>
      <c r="F45" s="16"/>
      <c r="G45" s="112">
        <f t="shared" si="1"/>
        <v>0</v>
      </c>
      <c r="H45" s="35"/>
      <c r="I45" s="23"/>
      <c r="J45" s="117">
        <f t="shared" si="0"/>
        <v>0</v>
      </c>
      <c r="K45" s="328"/>
    </row>
    <row r="46" spans="2:11" ht="16.5" customHeight="1" thickBot="1" thickTop="1">
      <c r="B46" s="28"/>
      <c r="C46" s="3"/>
      <c r="D46" s="14"/>
      <c r="E46" s="15"/>
      <c r="F46" s="16"/>
      <c r="G46" s="112">
        <f t="shared" si="1"/>
        <v>0</v>
      </c>
      <c r="H46" s="35"/>
      <c r="I46" s="23"/>
      <c r="J46" s="117">
        <f t="shared" si="0"/>
        <v>0</v>
      </c>
      <c r="K46" s="328"/>
    </row>
    <row r="47" spans="2:11" ht="16.5" customHeight="1" thickBot="1" thickTop="1">
      <c r="B47" s="28"/>
      <c r="C47" s="3"/>
      <c r="D47" s="14"/>
      <c r="E47" s="15"/>
      <c r="F47" s="16"/>
      <c r="G47" s="112">
        <f t="shared" si="1"/>
        <v>0</v>
      </c>
      <c r="H47" s="35"/>
      <c r="I47" s="23"/>
      <c r="J47" s="117">
        <f t="shared" si="0"/>
        <v>0</v>
      </c>
      <c r="K47" s="328"/>
    </row>
    <row r="48" spans="2:11" ht="16.5" customHeight="1" thickBot="1" thickTop="1">
      <c r="B48" s="28"/>
      <c r="C48" s="3"/>
      <c r="D48" s="14"/>
      <c r="E48" s="15"/>
      <c r="F48" s="16"/>
      <c r="G48" s="112">
        <f t="shared" si="1"/>
        <v>0</v>
      </c>
      <c r="H48" s="35"/>
      <c r="I48" s="23"/>
      <c r="J48" s="117">
        <f t="shared" si="0"/>
        <v>0</v>
      </c>
      <c r="K48" s="328"/>
    </row>
    <row r="49" spans="2:11" ht="16.5" customHeight="1" thickBot="1" thickTop="1">
      <c r="B49" s="28"/>
      <c r="C49" s="3"/>
      <c r="D49" s="14"/>
      <c r="E49" s="15"/>
      <c r="F49" s="16"/>
      <c r="G49" s="112">
        <f t="shared" si="1"/>
        <v>0</v>
      </c>
      <c r="H49" s="35"/>
      <c r="I49" s="23"/>
      <c r="J49" s="117">
        <f t="shared" si="0"/>
        <v>0</v>
      </c>
      <c r="K49" s="328"/>
    </row>
    <row r="50" spans="2:11" ht="16.5" customHeight="1" thickBot="1" thickTop="1">
      <c r="B50" s="28"/>
      <c r="C50" s="3"/>
      <c r="D50" s="14"/>
      <c r="E50" s="15"/>
      <c r="F50" s="16"/>
      <c r="G50" s="112">
        <f t="shared" si="1"/>
        <v>0</v>
      </c>
      <c r="H50" s="35"/>
      <c r="I50" s="23"/>
      <c r="J50" s="117">
        <f t="shared" si="0"/>
        <v>0</v>
      </c>
      <c r="K50" s="328"/>
    </row>
    <row r="51" spans="2:11" ht="16.5" customHeight="1" thickBot="1" thickTop="1">
      <c r="B51" s="28"/>
      <c r="C51" s="3"/>
      <c r="D51" s="14"/>
      <c r="E51" s="21"/>
      <c r="F51" s="25"/>
      <c r="G51" s="113">
        <f t="shared" si="1"/>
        <v>0</v>
      </c>
      <c r="H51" s="36"/>
      <c r="I51" s="24"/>
      <c r="J51" s="119">
        <f t="shared" si="0"/>
        <v>0</v>
      </c>
      <c r="K51" s="328"/>
    </row>
    <row r="52" spans="2:11" s="146" customFormat="1" ht="33" customHeight="1" thickBot="1" thickTop="1">
      <c r="B52" s="93" t="s">
        <v>2</v>
      </c>
      <c r="C52" s="94" t="s">
        <v>66</v>
      </c>
      <c r="D52" s="37"/>
      <c r="E52" s="38"/>
      <c r="F52" s="314"/>
      <c r="G52" s="307">
        <f>SUM(G53:G72)</f>
        <v>0</v>
      </c>
      <c r="H52" s="315">
        <f>SUM(H53:H72)</f>
        <v>0</v>
      </c>
      <c r="I52" s="315">
        <f>SUM(I53:I72)</f>
        <v>0</v>
      </c>
      <c r="J52" s="305">
        <f t="shared" si="0"/>
        <v>0</v>
      </c>
      <c r="K52" s="328"/>
    </row>
    <row r="53" spans="2:11" ht="16.5" thickBot="1" thickTop="1">
      <c r="B53" s="26"/>
      <c r="C53" s="1"/>
      <c r="D53" s="12"/>
      <c r="E53" s="19"/>
      <c r="F53" s="20"/>
      <c r="G53" s="111">
        <f>+E53*F53</f>
        <v>0</v>
      </c>
      <c r="H53" s="39"/>
      <c r="I53" s="41"/>
      <c r="J53" s="116">
        <f t="shared" si="0"/>
        <v>0</v>
      </c>
      <c r="K53" s="328"/>
    </row>
    <row r="54" spans="2:11" ht="16.5" thickBot="1" thickTop="1">
      <c r="B54" s="29"/>
      <c r="C54" s="2"/>
      <c r="D54" s="13"/>
      <c r="E54" s="15"/>
      <c r="F54" s="16"/>
      <c r="G54" s="112">
        <f aca="true" t="shared" si="2" ref="G54:G72">+E54*F54</f>
        <v>0</v>
      </c>
      <c r="H54" s="40"/>
      <c r="I54" s="16"/>
      <c r="J54" s="117">
        <f t="shared" si="0"/>
        <v>0</v>
      </c>
      <c r="K54" s="328"/>
    </row>
    <row r="55" spans="2:11" ht="16.5" thickBot="1" thickTop="1">
      <c r="B55" s="27"/>
      <c r="C55" s="2"/>
      <c r="D55" s="13"/>
      <c r="E55" s="15"/>
      <c r="F55" s="16"/>
      <c r="G55" s="112">
        <f t="shared" si="2"/>
        <v>0</v>
      </c>
      <c r="H55" s="40"/>
      <c r="I55" s="16"/>
      <c r="J55" s="117">
        <f t="shared" si="0"/>
        <v>0</v>
      </c>
      <c r="K55" s="328"/>
    </row>
    <row r="56" spans="2:11" ht="16.5" thickBot="1" thickTop="1">
      <c r="B56" s="29"/>
      <c r="C56" s="2"/>
      <c r="D56" s="13"/>
      <c r="E56" s="15"/>
      <c r="F56" s="16"/>
      <c r="G56" s="112">
        <f t="shared" si="2"/>
        <v>0</v>
      </c>
      <c r="H56" s="40"/>
      <c r="I56" s="16"/>
      <c r="J56" s="117">
        <f t="shared" si="0"/>
        <v>0</v>
      </c>
      <c r="K56" s="328"/>
    </row>
    <row r="57" spans="2:11" ht="16.5" thickBot="1" thickTop="1">
      <c r="B57" s="27"/>
      <c r="C57" s="2"/>
      <c r="D57" s="13"/>
      <c r="E57" s="15"/>
      <c r="F57" s="16"/>
      <c r="G57" s="112">
        <f t="shared" si="2"/>
        <v>0</v>
      </c>
      <c r="H57" s="40"/>
      <c r="I57" s="16"/>
      <c r="J57" s="117">
        <f t="shared" si="0"/>
        <v>0</v>
      </c>
      <c r="K57" s="328"/>
    </row>
    <row r="58" spans="2:11" ht="16.5" customHeight="1" thickBot="1" thickTop="1">
      <c r="B58" s="27"/>
      <c r="C58" s="2"/>
      <c r="D58" s="13"/>
      <c r="E58" s="15"/>
      <c r="F58" s="16"/>
      <c r="G58" s="114">
        <f t="shared" si="2"/>
        <v>0</v>
      </c>
      <c r="H58" s="40"/>
      <c r="I58" s="16"/>
      <c r="J58" s="118">
        <f t="shared" si="0"/>
        <v>0</v>
      </c>
      <c r="K58" s="328"/>
    </row>
    <row r="59" spans="2:11" ht="15.75" customHeight="1" thickBot="1">
      <c r="B59" s="27"/>
      <c r="C59" s="2"/>
      <c r="D59" s="13"/>
      <c r="E59" s="17"/>
      <c r="F59" s="18"/>
      <c r="G59" s="111">
        <f t="shared" si="2"/>
        <v>0</v>
      </c>
      <c r="H59" s="40"/>
      <c r="I59" s="16"/>
      <c r="J59" s="116">
        <f t="shared" si="0"/>
        <v>0</v>
      </c>
      <c r="K59" s="328"/>
    </row>
    <row r="60" spans="2:11" ht="16.5" customHeight="1" thickBot="1" thickTop="1">
      <c r="B60" s="27"/>
      <c r="C60" s="2"/>
      <c r="D60" s="13"/>
      <c r="E60" s="17"/>
      <c r="F60" s="18"/>
      <c r="G60" s="112">
        <f t="shared" si="2"/>
        <v>0</v>
      </c>
      <c r="H60" s="40"/>
      <c r="I60" s="16"/>
      <c r="J60" s="117">
        <f t="shared" si="0"/>
        <v>0</v>
      </c>
      <c r="K60" s="328"/>
    </row>
    <row r="61" spans="2:11" ht="18.75" customHeight="1" thickBot="1" thickTop="1">
      <c r="B61" s="29"/>
      <c r="C61" s="2"/>
      <c r="D61" s="13"/>
      <c r="E61" s="17"/>
      <c r="F61" s="18"/>
      <c r="G61" s="112">
        <f t="shared" si="2"/>
        <v>0</v>
      </c>
      <c r="H61" s="40"/>
      <c r="I61" s="16"/>
      <c r="J61" s="117">
        <f t="shared" si="0"/>
        <v>0</v>
      </c>
      <c r="K61" s="328"/>
    </row>
    <row r="62" spans="2:11" ht="16.5" customHeight="1" thickBot="1" thickTop="1">
      <c r="B62" s="29"/>
      <c r="C62" s="2"/>
      <c r="D62" s="13"/>
      <c r="E62" s="17"/>
      <c r="F62" s="18"/>
      <c r="G62" s="112">
        <f t="shared" si="2"/>
        <v>0</v>
      </c>
      <c r="H62" s="40"/>
      <c r="I62" s="16"/>
      <c r="J62" s="117">
        <f t="shared" si="0"/>
        <v>0</v>
      </c>
      <c r="K62" s="328"/>
    </row>
    <row r="63" spans="2:11" ht="15.75" customHeight="1" thickBot="1">
      <c r="B63" s="29"/>
      <c r="C63" s="2"/>
      <c r="D63" s="13"/>
      <c r="E63" s="17"/>
      <c r="F63" s="18"/>
      <c r="G63" s="111">
        <f t="shared" si="2"/>
        <v>0</v>
      </c>
      <c r="H63" s="40"/>
      <c r="I63" s="16"/>
      <c r="J63" s="116">
        <f t="shared" si="0"/>
        <v>0</v>
      </c>
      <c r="K63" s="328"/>
    </row>
    <row r="64" spans="2:11" ht="16.5" customHeight="1" thickBot="1" thickTop="1">
      <c r="B64" s="29"/>
      <c r="C64" s="2"/>
      <c r="D64" s="13"/>
      <c r="E64" s="17"/>
      <c r="F64" s="18"/>
      <c r="G64" s="112">
        <f t="shared" si="2"/>
        <v>0</v>
      </c>
      <c r="H64" s="40"/>
      <c r="I64" s="16"/>
      <c r="J64" s="117">
        <f t="shared" si="0"/>
        <v>0</v>
      </c>
      <c r="K64" s="328"/>
    </row>
    <row r="65" spans="2:11" s="68" customFormat="1" ht="16.5" customHeight="1" thickBot="1" thickTop="1">
      <c r="B65" s="29"/>
      <c r="C65" s="2"/>
      <c r="D65" s="13"/>
      <c r="E65" s="17"/>
      <c r="F65" s="18"/>
      <c r="G65" s="112">
        <f t="shared" si="2"/>
        <v>0</v>
      </c>
      <c r="H65" s="40"/>
      <c r="I65" s="16"/>
      <c r="J65" s="117">
        <f t="shared" si="0"/>
        <v>0</v>
      </c>
      <c r="K65" s="328"/>
    </row>
    <row r="66" spans="2:11" s="68" customFormat="1" ht="16.5" customHeight="1" thickBot="1" thickTop="1">
      <c r="B66" s="29"/>
      <c r="C66" s="2"/>
      <c r="D66" s="13"/>
      <c r="E66" s="17"/>
      <c r="F66" s="18"/>
      <c r="G66" s="112">
        <f t="shared" si="2"/>
        <v>0</v>
      </c>
      <c r="H66" s="40"/>
      <c r="I66" s="16"/>
      <c r="J66" s="117">
        <f t="shared" si="0"/>
        <v>0</v>
      </c>
      <c r="K66" s="328"/>
    </row>
    <row r="67" spans="2:11" s="68" customFormat="1" ht="16.5" customHeight="1" thickBot="1" thickTop="1">
      <c r="B67" s="27"/>
      <c r="C67" s="2"/>
      <c r="D67" s="13"/>
      <c r="E67" s="17"/>
      <c r="F67" s="18"/>
      <c r="G67" s="112">
        <f t="shared" si="2"/>
        <v>0</v>
      </c>
      <c r="H67" s="40"/>
      <c r="I67" s="16"/>
      <c r="J67" s="117">
        <f t="shared" si="0"/>
        <v>0</v>
      </c>
      <c r="K67" s="328"/>
    </row>
    <row r="68" spans="2:11" s="68" customFormat="1" ht="16.5" customHeight="1" thickBot="1" thickTop="1">
      <c r="B68" s="28"/>
      <c r="C68" s="3"/>
      <c r="D68" s="14"/>
      <c r="E68" s="17"/>
      <c r="F68" s="18"/>
      <c r="G68" s="112">
        <f t="shared" si="2"/>
        <v>0</v>
      </c>
      <c r="H68" s="40"/>
      <c r="I68" s="16"/>
      <c r="J68" s="117">
        <f t="shared" si="0"/>
        <v>0</v>
      </c>
      <c r="K68" s="328"/>
    </row>
    <row r="69" spans="2:11" s="68" customFormat="1" ht="16.5" customHeight="1" thickBot="1" thickTop="1">
      <c r="B69" s="28"/>
      <c r="C69" s="3"/>
      <c r="D69" s="14"/>
      <c r="E69" s="17"/>
      <c r="F69" s="18"/>
      <c r="G69" s="112">
        <f t="shared" si="2"/>
        <v>0</v>
      </c>
      <c r="H69" s="40"/>
      <c r="I69" s="16"/>
      <c r="J69" s="117">
        <f t="shared" si="0"/>
        <v>0</v>
      </c>
      <c r="K69" s="328"/>
    </row>
    <row r="70" spans="2:11" s="68" customFormat="1" ht="16.5" customHeight="1" thickBot="1" thickTop="1">
      <c r="B70" s="28"/>
      <c r="C70" s="3"/>
      <c r="D70" s="14"/>
      <c r="E70" s="17"/>
      <c r="F70" s="18"/>
      <c r="G70" s="112">
        <f t="shared" si="2"/>
        <v>0</v>
      </c>
      <c r="H70" s="40"/>
      <c r="I70" s="16"/>
      <c r="J70" s="117">
        <f t="shared" si="0"/>
        <v>0</v>
      </c>
      <c r="K70" s="328"/>
    </row>
    <row r="71" spans="2:11" s="68" customFormat="1" ht="16.5" customHeight="1" thickBot="1" thickTop="1">
      <c r="B71" s="28"/>
      <c r="C71" s="3"/>
      <c r="D71" s="14"/>
      <c r="E71" s="17"/>
      <c r="F71" s="18"/>
      <c r="G71" s="112">
        <f t="shared" si="2"/>
        <v>0</v>
      </c>
      <c r="H71" s="40"/>
      <c r="I71" s="16"/>
      <c r="J71" s="117">
        <f t="shared" si="0"/>
        <v>0</v>
      </c>
      <c r="K71" s="328"/>
    </row>
    <row r="72" spans="2:11" s="68" customFormat="1" ht="16.5" customHeight="1" thickBot="1" thickTop="1">
      <c r="B72" s="42"/>
      <c r="C72" s="43"/>
      <c r="D72" s="44"/>
      <c r="E72" s="45"/>
      <c r="F72" s="46"/>
      <c r="G72" s="115">
        <f t="shared" si="2"/>
        <v>0</v>
      </c>
      <c r="H72" s="49"/>
      <c r="I72" s="50"/>
      <c r="J72" s="120">
        <f t="shared" si="0"/>
        <v>0</v>
      </c>
      <c r="K72" s="329"/>
    </row>
    <row r="73" spans="2:11" s="68" customFormat="1" ht="13.5" customHeight="1" thickBot="1" thickTop="1">
      <c r="B73" s="517"/>
      <c r="C73" s="517"/>
      <c r="D73" s="517"/>
      <c r="E73" s="517"/>
      <c r="F73" s="517"/>
      <c r="G73" s="517"/>
      <c r="H73" s="517"/>
      <c r="I73" s="517"/>
      <c r="J73" s="517"/>
      <c r="K73" s="517"/>
    </row>
    <row r="74" spans="2:11" s="68" customFormat="1" ht="93.75" customHeight="1" thickTop="1">
      <c r="B74" s="341" t="s">
        <v>38</v>
      </c>
      <c r="C74" s="342"/>
      <c r="D74" s="342"/>
      <c r="E74" s="342"/>
      <c r="F74" s="342"/>
      <c r="G74" s="342"/>
      <c r="H74" s="342"/>
      <c r="I74" s="342"/>
      <c r="J74" s="342"/>
      <c r="K74" s="343"/>
    </row>
    <row r="75" spans="2:11" s="68" customFormat="1" ht="154.5" customHeight="1">
      <c r="B75" s="330" t="s">
        <v>39</v>
      </c>
      <c r="C75" s="331"/>
      <c r="D75" s="331"/>
      <c r="E75" s="331"/>
      <c r="F75" s="331"/>
      <c r="G75" s="331"/>
      <c r="H75" s="331"/>
      <c r="I75" s="331"/>
      <c r="J75" s="331"/>
      <c r="K75" s="332"/>
    </row>
    <row r="76" spans="2:11" s="68" customFormat="1" ht="47.25" customHeight="1">
      <c r="B76" s="334"/>
      <c r="C76" s="335"/>
      <c r="D76" s="335"/>
      <c r="E76" s="336" t="s">
        <v>40</v>
      </c>
      <c r="F76" s="336"/>
      <c r="G76" s="336"/>
      <c r="H76" s="337"/>
      <c r="I76" s="337"/>
      <c r="J76" s="337"/>
      <c r="K76" s="338"/>
    </row>
    <row r="77" spans="2:11" s="68" customFormat="1" ht="72.75" customHeight="1" thickBot="1">
      <c r="B77" s="339" t="s">
        <v>100</v>
      </c>
      <c r="C77" s="340"/>
      <c r="D77" s="340"/>
      <c r="E77" s="32"/>
      <c r="F77" s="32"/>
      <c r="G77" s="33"/>
      <c r="H77" s="520" t="s">
        <v>97</v>
      </c>
      <c r="I77" s="348"/>
      <c r="J77" s="348"/>
      <c r="K77" s="349"/>
    </row>
    <row r="78" ht="15.75" thickTop="1"/>
    <row r="79" spans="1:247" s="60" customFormat="1" ht="29.25" customHeight="1">
      <c r="A79" s="59"/>
      <c r="B79" s="333"/>
      <c r="C79" s="333"/>
      <c r="D79" s="333"/>
      <c r="E79" s="333"/>
      <c r="F79" s="333"/>
      <c r="G79" s="333"/>
      <c r="H79" s="333"/>
      <c r="I79" s="333"/>
      <c r="J79" s="333"/>
      <c r="K79" s="333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  <c r="FN79" s="59"/>
      <c r="FO79" s="59"/>
      <c r="FP79" s="59"/>
      <c r="FQ79" s="59"/>
      <c r="FR79" s="59"/>
      <c r="FS79" s="59"/>
      <c r="FT79" s="59"/>
      <c r="FU79" s="59"/>
      <c r="FV79" s="59"/>
      <c r="FW79" s="59"/>
      <c r="FX79" s="59"/>
      <c r="FY79" s="59"/>
      <c r="FZ79" s="59"/>
      <c r="GA79" s="59"/>
      <c r="GB79" s="59"/>
      <c r="GC79" s="59"/>
      <c r="GD79" s="59"/>
      <c r="GE79" s="59"/>
      <c r="GF79" s="59"/>
      <c r="GG79" s="59"/>
      <c r="GH79" s="59"/>
      <c r="GI79" s="59"/>
      <c r="GJ79" s="59"/>
      <c r="GK79" s="59"/>
      <c r="GL79" s="59"/>
      <c r="GM79" s="59"/>
      <c r="GN79" s="59"/>
      <c r="GO79" s="59"/>
      <c r="GP79" s="59"/>
      <c r="GQ79" s="59"/>
      <c r="GR79" s="59"/>
      <c r="GS79" s="59"/>
      <c r="GT79" s="59"/>
      <c r="GU79" s="59"/>
      <c r="GV79" s="59"/>
      <c r="GW79" s="59"/>
      <c r="GX79" s="59"/>
      <c r="GY79" s="59"/>
      <c r="GZ79" s="59"/>
      <c r="HA79" s="59"/>
      <c r="HB79" s="59"/>
      <c r="HC79" s="59"/>
      <c r="HD79" s="59"/>
      <c r="HE79" s="59"/>
      <c r="HF79" s="59"/>
      <c r="HG79" s="59"/>
      <c r="HH79" s="59"/>
      <c r="HI79" s="59"/>
      <c r="HJ79" s="59"/>
      <c r="HK79" s="59"/>
      <c r="HL79" s="59"/>
      <c r="HM79" s="59"/>
      <c r="HN79" s="59"/>
      <c r="HO79" s="59"/>
      <c r="HP79" s="59"/>
      <c r="HQ79" s="59"/>
      <c r="HR79" s="59"/>
      <c r="HS79" s="59"/>
      <c r="HT79" s="59"/>
      <c r="HU79" s="59"/>
      <c r="HV79" s="59"/>
      <c r="HW79" s="59"/>
      <c r="HX79" s="59"/>
      <c r="HY79" s="59"/>
      <c r="HZ79" s="59"/>
      <c r="IA79" s="59"/>
      <c r="IB79" s="59"/>
      <c r="IC79" s="59"/>
      <c r="ID79" s="59"/>
      <c r="IE79" s="59"/>
      <c r="IF79" s="59"/>
      <c r="IG79" s="59"/>
      <c r="IH79" s="59"/>
      <c r="II79" s="59"/>
      <c r="IJ79" s="59"/>
      <c r="IK79" s="59"/>
      <c r="IL79" s="59"/>
      <c r="IM79" s="59"/>
    </row>
    <row r="80" spans="2:12" ht="100.5" customHeight="1">
      <c r="B80" s="269" t="s">
        <v>7</v>
      </c>
      <c r="C80" s="326" t="s">
        <v>102</v>
      </c>
      <c r="D80" s="326"/>
      <c r="E80" s="326"/>
      <c r="F80" s="326"/>
      <c r="G80" s="326"/>
      <c r="H80" s="326"/>
      <c r="I80" s="326"/>
      <c r="J80" s="326"/>
      <c r="K80" s="326"/>
      <c r="L80" s="318"/>
    </row>
    <row r="81" spans="3:11" ht="66" customHeight="1">
      <c r="C81" s="427" t="s">
        <v>98</v>
      </c>
      <c r="D81" s="427"/>
      <c r="E81" s="427"/>
      <c r="F81" s="427"/>
      <c r="G81" s="427"/>
      <c r="H81" s="427"/>
      <c r="I81" s="427"/>
      <c r="J81" s="427"/>
      <c r="K81" s="427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F18:G18"/>
    <mergeCell ref="D21:E21"/>
    <mergeCell ref="B17:K17"/>
    <mergeCell ref="B77:D77"/>
    <mergeCell ref="D22:E22"/>
    <mergeCell ref="F23:G23"/>
    <mergeCell ref="D20:E20"/>
    <mergeCell ref="D23:E23"/>
    <mergeCell ref="B26:K26"/>
    <mergeCell ref="B24:C24"/>
    <mergeCell ref="H76:K76"/>
    <mergeCell ref="H27:K27"/>
    <mergeCell ref="F19:G19"/>
    <mergeCell ref="B74:K74"/>
    <mergeCell ref="B75:K75"/>
    <mergeCell ref="K31:K72"/>
    <mergeCell ref="B19:B23"/>
    <mergeCell ref="F22:G22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G13:K13"/>
    <mergeCell ref="C13:F13"/>
    <mergeCell ref="B18:C18"/>
    <mergeCell ref="G15:K15"/>
    <mergeCell ref="D18:E18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zoomScale="86" zoomScaleNormal="86" zoomScaleSheetLayoutView="77" zoomScalePageLayoutView="85" workbookViewId="0" topLeftCell="A1">
      <selection activeCell="B2" sqref="B2:K2"/>
    </sheetView>
  </sheetViews>
  <sheetFormatPr defaultColWidth="9.140625" defaultRowHeight="15"/>
  <cols>
    <col min="1" max="1" width="2.57421875" style="98" customWidth="1"/>
    <col min="2" max="2" width="6.421875" style="103" customWidth="1"/>
    <col min="3" max="3" width="45.28125" style="103" customWidth="1"/>
    <col min="4" max="4" width="10.57421875" style="103" customWidth="1"/>
    <col min="5" max="5" width="10.8515625" style="103" customWidth="1"/>
    <col min="6" max="6" width="8.8515625" style="103" customWidth="1"/>
    <col min="7" max="7" width="17.8515625" style="105" customWidth="1"/>
    <col min="8" max="8" width="18.8515625" style="105" customWidth="1"/>
    <col min="9" max="9" width="19.7109375" style="105" customWidth="1"/>
    <col min="10" max="10" width="13.57421875" style="105" customWidth="1"/>
    <col min="11" max="11" width="24.28125" style="103" customWidth="1"/>
    <col min="12" max="12" width="14.57421875" style="103" customWidth="1"/>
    <col min="13" max="16384" width="9.140625" style="103" customWidth="1"/>
  </cols>
  <sheetData>
    <row r="1" spans="1:11" s="60" customFormat="1" ht="32.25" customHeight="1" thickBot="1">
      <c r="A1" s="59"/>
      <c r="B1" s="346" t="s">
        <v>34</v>
      </c>
      <c r="C1" s="347"/>
      <c r="D1" s="347"/>
      <c r="E1" s="347"/>
      <c r="F1" s="347"/>
      <c r="G1" s="347"/>
      <c r="H1" s="347"/>
      <c r="I1" s="347"/>
      <c r="J1" s="347"/>
      <c r="K1" s="347"/>
    </row>
    <row r="2" spans="1:12" s="62" customFormat="1" ht="32.25" customHeight="1" thickBot="1" thickTop="1">
      <c r="A2" s="61"/>
      <c r="B2" s="364" t="s">
        <v>13</v>
      </c>
      <c r="C2" s="365"/>
      <c r="D2" s="365"/>
      <c r="E2" s="365"/>
      <c r="F2" s="365"/>
      <c r="G2" s="365"/>
      <c r="H2" s="365"/>
      <c r="I2" s="365"/>
      <c r="J2" s="365"/>
      <c r="K2" s="366"/>
      <c r="L2" s="61"/>
    </row>
    <row r="3" spans="1:106" s="65" customFormat="1" ht="37.5" customHeight="1" thickTop="1">
      <c r="A3" s="63"/>
      <c r="B3" s="381" t="s">
        <v>52</v>
      </c>
      <c r="C3" s="382"/>
      <c r="D3" s="382"/>
      <c r="E3" s="382"/>
      <c r="F3" s="383"/>
      <c r="G3" s="384" t="s">
        <v>14</v>
      </c>
      <c r="H3" s="382"/>
      <c r="I3" s="382"/>
      <c r="J3" s="382"/>
      <c r="K3" s="385"/>
      <c r="L3" s="63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</row>
    <row r="4" spans="1:12" s="67" customFormat="1" ht="37.5" customHeight="1" thickBot="1">
      <c r="A4" s="66"/>
      <c r="B4" s="412"/>
      <c r="C4" s="413"/>
      <c r="D4" s="413"/>
      <c r="E4" s="413"/>
      <c r="F4" s="414"/>
      <c r="G4" s="386"/>
      <c r="H4" s="387"/>
      <c r="I4" s="387"/>
      <c r="J4" s="387"/>
      <c r="K4" s="388"/>
      <c r="L4" s="66"/>
    </row>
    <row r="5" spans="1:106" s="69" customFormat="1" ht="37.5" customHeight="1">
      <c r="A5" s="68"/>
      <c r="B5" s="399" t="s">
        <v>15</v>
      </c>
      <c r="C5" s="400"/>
      <c r="D5" s="400"/>
      <c r="E5" s="400"/>
      <c r="F5" s="401"/>
      <c r="G5" s="402" t="s">
        <v>16</v>
      </c>
      <c r="H5" s="400"/>
      <c r="I5" s="400"/>
      <c r="J5" s="400"/>
      <c r="K5" s="403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</row>
    <row r="6" spans="1:12" s="67" customFormat="1" ht="37.5" customHeight="1" thickBot="1">
      <c r="A6" s="66"/>
      <c r="B6" s="404"/>
      <c r="C6" s="387"/>
      <c r="D6" s="387"/>
      <c r="E6" s="387"/>
      <c r="F6" s="387"/>
      <c r="G6" s="386"/>
      <c r="H6" s="387"/>
      <c r="I6" s="387"/>
      <c r="J6" s="387"/>
      <c r="K6" s="388"/>
      <c r="L6" s="66"/>
    </row>
    <row r="7" spans="1:106" s="69" customFormat="1" ht="37.5" customHeight="1" thickBot="1">
      <c r="A7" s="68"/>
      <c r="B7" s="371" t="s">
        <v>17</v>
      </c>
      <c r="C7" s="372"/>
      <c r="D7" s="372"/>
      <c r="E7" s="372"/>
      <c r="F7" s="372"/>
      <c r="G7" s="406" t="s">
        <v>18</v>
      </c>
      <c r="H7" s="407"/>
      <c r="I7" s="407"/>
      <c r="J7" s="407"/>
      <c r="K7" s="40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</row>
    <row r="8" spans="1:12" s="67" customFormat="1" ht="37.5" customHeight="1" thickBot="1">
      <c r="A8" s="66"/>
      <c r="B8" s="409"/>
      <c r="C8" s="410"/>
      <c r="D8" s="410"/>
      <c r="E8" s="410"/>
      <c r="F8" s="411"/>
      <c r="G8" s="423"/>
      <c r="H8" s="410"/>
      <c r="I8" s="410"/>
      <c r="J8" s="410"/>
      <c r="K8" s="424"/>
      <c r="L8" s="66"/>
    </row>
    <row r="9" spans="1:106" s="69" customFormat="1" ht="37.5" customHeight="1" thickBot="1">
      <c r="A9" s="68"/>
      <c r="B9" s="425" t="s">
        <v>19</v>
      </c>
      <c r="C9" s="426"/>
      <c r="D9" s="426"/>
      <c r="E9" s="426"/>
      <c r="F9" s="426"/>
      <c r="G9" s="396" t="s">
        <v>20</v>
      </c>
      <c r="H9" s="397"/>
      <c r="I9" s="397"/>
      <c r="J9" s="397"/>
      <c r="K9" s="39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</row>
    <row r="10" spans="1:12" s="67" customFormat="1" ht="37.5" customHeight="1" thickBot="1">
      <c r="A10" s="66"/>
      <c r="B10" s="415"/>
      <c r="C10" s="416"/>
      <c r="D10" s="416"/>
      <c r="E10" s="416"/>
      <c r="F10" s="417"/>
      <c r="G10" s="418"/>
      <c r="H10" s="419"/>
      <c r="I10" s="419"/>
      <c r="J10" s="419"/>
      <c r="K10" s="420"/>
      <c r="L10" s="66"/>
    </row>
    <row r="11" spans="1:12" s="67" customFormat="1" ht="37.5" customHeight="1" thickBot="1" thickTop="1">
      <c r="A11" s="66"/>
      <c r="B11" s="405"/>
      <c r="C11" s="405"/>
      <c r="D11" s="405"/>
      <c r="E11" s="405"/>
      <c r="F11" s="405"/>
      <c r="G11" s="405"/>
      <c r="H11" s="405"/>
      <c r="I11" s="405"/>
      <c r="J11" s="405"/>
      <c r="K11" s="405"/>
      <c r="L11" s="66"/>
    </row>
    <row r="12" spans="2:11" s="61" customFormat="1" ht="33" customHeight="1" thickBot="1" thickTop="1">
      <c r="B12" s="367" t="s">
        <v>21</v>
      </c>
      <c r="C12" s="368"/>
      <c r="D12" s="368"/>
      <c r="E12" s="368"/>
      <c r="F12" s="368"/>
      <c r="G12" s="369"/>
      <c r="H12" s="369"/>
      <c r="I12" s="369"/>
      <c r="J12" s="369"/>
      <c r="K12" s="370"/>
    </row>
    <row r="13" spans="2:11" s="71" customFormat="1" ht="36.75" customHeight="1" thickBot="1" thickTop="1">
      <c r="B13" s="421" t="s">
        <v>24</v>
      </c>
      <c r="C13" s="422"/>
      <c r="D13" s="422"/>
      <c r="E13" s="422"/>
      <c r="F13" s="422"/>
      <c r="G13" s="72" t="s">
        <v>22</v>
      </c>
      <c r="H13" s="72" t="s">
        <v>23</v>
      </c>
      <c r="I13" s="378" t="s">
        <v>30</v>
      </c>
      <c r="J13" s="378" t="s">
        <v>31</v>
      </c>
      <c r="K13" s="389"/>
    </row>
    <row r="14" spans="2:11" s="68" customFormat="1" ht="35.25" customHeight="1" thickBot="1" thickTop="1">
      <c r="B14" s="394" t="s">
        <v>25</v>
      </c>
      <c r="C14" s="395"/>
      <c r="D14" s="395"/>
      <c r="E14" s="395"/>
      <c r="F14" s="395"/>
      <c r="G14" s="20"/>
      <c r="H14" s="106" t="e">
        <f>+G14/G19</f>
        <v>#DIV/0!</v>
      </c>
      <c r="I14" s="379"/>
      <c r="J14" s="390"/>
      <c r="K14" s="391"/>
    </row>
    <row r="15" spans="2:11" s="68" customFormat="1" ht="35.25" customHeight="1" thickBot="1" thickTop="1">
      <c r="B15" s="356" t="s">
        <v>26</v>
      </c>
      <c r="C15" s="357"/>
      <c r="D15" s="357"/>
      <c r="E15" s="357"/>
      <c r="F15" s="358"/>
      <c r="G15" s="16"/>
      <c r="H15" s="107" t="e">
        <f>+G15/G19</f>
        <v>#DIV/0!</v>
      </c>
      <c r="I15" s="379"/>
      <c r="J15" s="390"/>
      <c r="K15" s="391"/>
    </row>
    <row r="16" spans="2:11" s="68" customFormat="1" ht="35.25" customHeight="1" thickBot="1" thickTop="1">
      <c r="B16" s="356" t="s">
        <v>27</v>
      </c>
      <c r="C16" s="357"/>
      <c r="D16" s="357"/>
      <c r="E16" s="357"/>
      <c r="F16" s="358"/>
      <c r="G16" s="16"/>
      <c r="H16" s="107" t="e">
        <f>+G16/G19</f>
        <v>#DIV/0!</v>
      </c>
      <c r="I16" s="379"/>
      <c r="J16" s="390"/>
      <c r="K16" s="391"/>
    </row>
    <row r="17" spans="2:11" s="68" customFormat="1" ht="35.25" customHeight="1" thickBot="1" thickTop="1">
      <c r="B17" s="356" t="s">
        <v>129</v>
      </c>
      <c r="C17" s="357"/>
      <c r="D17" s="357"/>
      <c r="E17" s="357"/>
      <c r="F17" s="358"/>
      <c r="G17" s="16"/>
      <c r="H17" s="107" t="e">
        <f>+G17/G19</f>
        <v>#DIV/0!</v>
      </c>
      <c r="I17" s="379"/>
      <c r="J17" s="390"/>
      <c r="K17" s="391"/>
    </row>
    <row r="18" spans="2:11" s="68" customFormat="1" ht="35.25" customHeight="1" thickBot="1" thickTop="1">
      <c r="B18" s="359" t="s">
        <v>28</v>
      </c>
      <c r="C18" s="360"/>
      <c r="D18" s="360"/>
      <c r="E18" s="360"/>
      <c r="F18" s="360"/>
      <c r="G18" s="73"/>
      <c r="H18" s="107" t="e">
        <f>+G18/G19</f>
        <v>#DIV/0!</v>
      </c>
      <c r="I18" s="380"/>
      <c r="J18" s="392"/>
      <c r="K18" s="393"/>
    </row>
    <row r="19" spans="2:11" s="63" customFormat="1" ht="33" customHeight="1" thickBot="1" thickTop="1">
      <c r="B19" s="361" t="s">
        <v>29</v>
      </c>
      <c r="C19" s="362"/>
      <c r="D19" s="362"/>
      <c r="E19" s="362"/>
      <c r="F19" s="363"/>
      <c r="G19" s="109">
        <f>SUM(G14:G18)</f>
        <v>0</v>
      </c>
      <c r="H19" s="108" t="e">
        <f>SUM(H14:H18)</f>
        <v>#DIV/0!</v>
      </c>
      <c r="I19" s="110" t="e">
        <f>(+G15+G16+G17)/G19</f>
        <v>#DIV/0!</v>
      </c>
      <c r="J19" s="344" t="e">
        <f>+B8/B10</f>
        <v>#DIV/0!</v>
      </c>
      <c r="K19" s="345"/>
    </row>
    <row r="20" s="63" customFormat="1" ht="22.5" customHeight="1" thickBot="1" thickTop="1"/>
    <row r="21" spans="2:11" s="61" customFormat="1" ht="39" customHeight="1" thickBot="1" thickTop="1">
      <c r="B21" s="353" t="s">
        <v>32</v>
      </c>
      <c r="C21" s="354"/>
      <c r="D21" s="354"/>
      <c r="E21" s="354"/>
      <c r="F21" s="354"/>
      <c r="G21" s="354"/>
      <c r="H21" s="354"/>
      <c r="I21" s="354"/>
      <c r="J21" s="354"/>
      <c r="K21" s="355"/>
    </row>
    <row r="22" spans="2:11" s="76" customFormat="1" ht="35.25" customHeight="1">
      <c r="B22" s="74"/>
      <c r="C22" s="75"/>
      <c r="D22" s="373" t="s">
        <v>59</v>
      </c>
      <c r="E22" s="374"/>
      <c r="F22" s="374"/>
      <c r="G22" s="374"/>
      <c r="H22" s="375" t="s">
        <v>60</v>
      </c>
      <c r="I22" s="376"/>
      <c r="J22" s="376"/>
      <c r="K22" s="377"/>
    </row>
    <row r="23" spans="2:11" s="68" customFormat="1" ht="100.5" customHeight="1">
      <c r="B23" s="77" t="s">
        <v>33</v>
      </c>
      <c r="C23" s="78" t="s">
        <v>53</v>
      </c>
      <c r="D23" s="79" t="s">
        <v>35</v>
      </c>
      <c r="E23" s="80" t="s">
        <v>36</v>
      </c>
      <c r="F23" s="80" t="s">
        <v>37</v>
      </c>
      <c r="G23" s="81" t="s">
        <v>44</v>
      </c>
      <c r="H23" s="323" t="s">
        <v>61</v>
      </c>
      <c r="I23" s="82" t="s">
        <v>62</v>
      </c>
      <c r="J23" s="322" t="s">
        <v>46</v>
      </c>
      <c r="K23" s="83" t="s">
        <v>12</v>
      </c>
    </row>
    <row r="24" spans="2:11" s="90" customFormat="1" ht="24" customHeight="1" thickBot="1">
      <c r="B24" s="84">
        <v>1</v>
      </c>
      <c r="C24" s="85" t="s">
        <v>2</v>
      </c>
      <c r="D24" s="85" t="s">
        <v>3</v>
      </c>
      <c r="E24" s="85" t="s">
        <v>4</v>
      </c>
      <c r="F24" s="85" t="s">
        <v>5</v>
      </c>
      <c r="G24" s="86" t="s">
        <v>6</v>
      </c>
      <c r="H24" s="87" t="s">
        <v>0</v>
      </c>
      <c r="I24" s="85" t="s">
        <v>1</v>
      </c>
      <c r="J24" s="88" t="s">
        <v>10</v>
      </c>
      <c r="K24" s="89" t="s">
        <v>11</v>
      </c>
    </row>
    <row r="25" spans="2:11" s="90" customFormat="1" ht="38.25" customHeight="1" thickBot="1" thickTop="1">
      <c r="B25" s="91" t="s">
        <v>9</v>
      </c>
      <c r="C25" s="51" t="s">
        <v>63</v>
      </c>
      <c r="D25" s="51"/>
      <c r="E25" s="52"/>
      <c r="F25" s="302"/>
      <c r="G25" s="306">
        <f>+G26+G47</f>
        <v>0</v>
      </c>
      <c r="H25" s="308">
        <f>+H26+H47</f>
        <v>0</v>
      </c>
      <c r="I25" s="304">
        <f>+I26+I47</f>
        <v>0</v>
      </c>
      <c r="J25" s="311">
        <f>+G25-H25-I25</f>
        <v>0</v>
      </c>
      <c r="K25" s="312" t="e">
        <f>+H25/G25</f>
        <v>#DIV/0!</v>
      </c>
    </row>
    <row r="26" spans="2:11" s="63" customFormat="1" ht="39" customHeight="1" thickBot="1" thickTop="1">
      <c r="B26" s="92" t="s">
        <v>8</v>
      </c>
      <c r="C26" s="47" t="s">
        <v>64</v>
      </c>
      <c r="D26" s="47"/>
      <c r="E26" s="48"/>
      <c r="F26" s="303"/>
      <c r="G26" s="307">
        <f>SUM(G27:G46)</f>
        <v>0</v>
      </c>
      <c r="H26" s="309">
        <f>SUM(H27:H46)</f>
        <v>0</v>
      </c>
      <c r="I26" s="310">
        <f>SUM(I27:I46)</f>
        <v>0</v>
      </c>
      <c r="J26" s="305">
        <f>+G26-H26-I26</f>
        <v>0</v>
      </c>
      <c r="K26" s="328" t="s">
        <v>65</v>
      </c>
    </row>
    <row r="27" spans="2:11" s="68" customFormat="1" ht="16.5" thickBot="1" thickTop="1">
      <c r="B27" s="26"/>
      <c r="C27" s="1"/>
      <c r="D27" s="12"/>
      <c r="E27" s="19"/>
      <c r="F27" s="20"/>
      <c r="G27" s="111">
        <f>+E27*F27</f>
        <v>0</v>
      </c>
      <c r="H27" s="34"/>
      <c r="I27" s="22"/>
      <c r="J27" s="116">
        <f aca="true" t="shared" si="0" ref="J27:J67">+G27-H27-I27</f>
        <v>0</v>
      </c>
      <c r="K27" s="328"/>
    </row>
    <row r="28" spans="2:11" s="68" customFormat="1" ht="16.5" thickBot="1" thickTop="1">
      <c r="B28" s="26"/>
      <c r="C28" s="1"/>
      <c r="D28" s="12"/>
      <c r="E28" s="15"/>
      <c r="F28" s="16"/>
      <c r="G28" s="112">
        <f>+E28*F28</f>
        <v>0</v>
      </c>
      <c r="H28" s="35"/>
      <c r="I28" s="23"/>
      <c r="J28" s="117">
        <f t="shared" si="0"/>
        <v>0</v>
      </c>
      <c r="K28" s="328"/>
    </row>
    <row r="29" spans="2:11" s="68" customFormat="1" ht="16.5" thickBot="1" thickTop="1">
      <c r="B29" s="26"/>
      <c r="C29" s="1"/>
      <c r="D29" s="12"/>
      <c r="E29" s="15"/>
      <c r="F29" s="16"/>
      <c r="G29" s="112">
        <f>+E29*F29</f>
        <v>0</v>
      </c>
      <c r="H29" s="35"/>
      <c r="I29" s="23"/>
      <c r="J29" s="117">
        <f t="shared" si="0"/>
        <v>0</v>
      </c>
      <c r="K29" s="328"/>
    </row>
    <row r="30" spans="2:11" s="68" customFormat="1" ht="16.5" thickBot="1" thickTop="1">
      <c r="B30" s="26"/>
      <c r="C30" s="1"/>
      <c r="D30" s="12"/>
      <c r="E30" s="15"/>
      <c r="F30" s="16"/>
      <c r="G30" s="112">
        <f>+E30*F30</f>
        <v>0</v>
      </c>
      <c r="H30" s="35"/>
      <c r="I30" s="23"/>
      <c r="J30" s="117">
        <f t="shared" si="0"/>
        <v>0</v>
      </c>
      <c r="K30" s="328"/>
    </row>
    <row r="31" spans="2:11" s="68" customFormat="1" ht="16.5" thickBot="1" thickTop="1">
      <c r="B31" s="27"/>
      <c r="C31" s="2"/>
      <c r="D31" s="13"/>
      <c r="E31" s="15"/>
      <c r="F31" s="16"/>
      <c r="G31" s="112">
        <f aca="true" t="shared" si="1" ref="G31:G46">+E31*F31</f>
        <v>0</v>
      </c>
      <c r="H31" s="35"/>
      <c r="I31" s="23"/>
      <c r="J31" s="117">
        <f t="shared" si="0"/>
        <v>0</v>
      </c>
      <c r="K31" s="328"/>
    </row>
    <row r="32" spans="2:11" s="68" customFormat="1" ht="16.5" thickBot="1" thickTop="1">
      <c r="B32" s="27"/>
      <c r="C32" s="2"/>
      <c r="D32" s="13"/>
      <c r="E32" s="15"/>
      <c r="F32" s="16"/>
      <c r="G32" s="112">
        <f t="shared" si="1"/>
        <v>0</v>
      </c>
      <c r="H32" s="35"/>
      <c r="I32" s="23"/>
      <c r="J32" s="117">
        <f t="shared" si="0"/>
        <v>0</v>
      </c>
      <c r="K32" s="328"/>
    </row>
    <row r="33" spans="2:11" s="68" customFormat="1" ht="16.5" thickBot="1" thickTop="1">
      <c r="B33" s="27"/>
      <c r="C33" s="2"/>
      <c r="D33" s="13"/>
      <c r="E33" s="15"/>
      <c r="F33" s="16"/>
      <c r="G33" s="112">
        <f t="shared" si="1"/>
        <v>0</v>
      </c>
      <c r="H33" s="35"/>
      <c r="I33" s="23"/>
      <c r="J33" s="118">
        <f t="shared" si="0"/>
        <v>0</v>
      </c>
      <c r="K33" s="328"/>
    </row>
    <row r="34" spans="2:11" s="68" customFormat="1" ht="16.5" customHeight="1" thickBot="1" thickTop="1">
      <c r="B34" s="27"/>
      <c r="C34" s="2"/>
      <c r="D34" s="13"/>
      <c r="E34" s="15"/>
      <c r="F34" s="16"/>
      <c r="G34" s="112">
        <f t="shared" si="1"/>
        <v>0</v>
      </c>
      <c r="H34" s="35"/>
      <c r="I34" s="23"/>
      <c r="J34" s="116">
        <f t="shared" si="0"/>
        <v>0</v>
      </c>
      <c r="K34" s="328"/>
    </row>
    <row r="35" spans="2:11" s="68" customFormat="1" ht="16.5" customHeight="1" thickBot="1" thickTop="1">
      <c r="B35" s="27"/>
      <c r="C35" s="2"/>
      <c r="D35" s="13"/>
      <c r="E35" s="15"/>
      <c r="F35" s="16"/>
      <c r="G35" s="112">
        <f t="shared" si="1"/>
        <v>0</v>
      </c>
      <c r="H35" s="35"/>
      <c r="I35" s="23"/>
      <c r="J35" s="117">
        <f t="shared" si="0"/>
        <v>0</v>
      </c>
      <c r="K35" s="328"/>
    </row>
    <row r="36" spans="2:11" s="68" customFormat="1" ht="16.5" customHeight="1" thickBot="1" thickTop="1">
      <c r="B36" s="27"/>
      <c r="C36" s="2"/>
      <c r="D36" s="13"/>
      <c r="E36" s="15"/>
      <c r="F36" s="16"/>
      <c r="G36" s="112">
        <f t="shared" si="1"/>
        <v>0</v>
      </c>
      <c r="H36" s="35"/>
      <c r="I36" s="23"/>
      <c r="J36" s="117">
        <f t="shared" si="0"/>
        <v>0</v>
      </c>
      <c r="K36" s="328"/>
    </row>
    <row r="37" spans="2:11" s="68" customFormat="1" ht="15.75" customHeight="1" thickBot="1">
      <c r="B37" s="26"/>
      <c r="C37" s="1"/>
      <c r="D37" s="12"/>
      <c r="E37" s="19"/>
      <c r="F37" s="20"/>
      <c r="G37" s="111">
        <f t="shared" si="1"/>
        <v>0</v>
      </c>
      <c r="H37" s="34"/>
      <c r="I37" s="22"/>
      <c r="J37" s="116">
        <f t="shared" si="0"/>
        <v>0</v>
      </c>
      <c r="K37" s="328"/>
    </row>
    <row r="38" spans="2:11" s="68" customFormat="1" ht="16.5" customHeight="1" thickBot="1" thickTop="1">
      <c r="B38" s="28"/>
      <c r="C38" s="3"/>
      <c r="D38" s="14"/>
      <c r="E38" s="15"/>
      <c r="F38" s="16"/>
      <c r="G38" s="112">
        <f t="shared" si="1"/>
        <v>0</v>
      </c>
      <c r="H38" s="35"/>
      <c r="I38" s="23"/>
      <c r="J38" s="117">
        <f t="shared" si="0"/>
        <v>0</v>
      </c>
      <c r="K38" s="328"/>
    </row>
    <row r="39" spans="2:11" s="68" customFormat="1" ht="16.5" customHeight="1" thickBot="1" thickTop="1">
      <c r="B39" s="28"/>
      <c r="C39" s="3"/>
      <c r="D39" s="14"/>
      <c r="E39" s="15"/>
      <c r="F39" s="16"/>
      <c r="G39" s="112">
        <f t="shared" si="1"/>
        <v>0</v>
      </c>
      <c r="H39" s="35"/>
      <c r="I39" s="23"/>
      <c r="J39" s="117">
        <f t="shared" si="0"/>
        <v>0</v>
      </c>
      <c r="K39" s="328"/>
    </row>
    <row r="40" spans="2:11" s="68" customFormat="1" ht="16.5" customHeight="1" thickBot="1" thickTop="1">
      <c r="B40" s="28"/>
      <c r="C40" s="3"/>
      <c r="D40" s="14"/>
      <c r="E40" s="15"/>
      <c r="F40" s="16"/>
      <c r="G40" s="112">
        <f t="shared" si="1"/>
        <v>0</v>
      </c>
      <c r="H40" s="35"/>
      <c r="I40" s="23"/>
      <c r="J40" s="117">
        <f t="shared" si="0"/>
        <v>0</v>
      </c>
      <c r="K40" s="328"/>
    </row>
    <row r="41" spans="2:11" s="68" customFormat="1" ht="16.5" customHeight="1" thickBot="1" thickTop="1">
      <c r="B41" s="28"/>
      <c r="C41" s="3"/>
      <c r="D41" s="14"/>
      <c r="E41" s="15"/>
      <c r="F41" s="16"/>
      <c r="G41" s="112">
        <f t="shared" si="1"/>
        <v>0</v>
      </c>
      <c r="H41" s="35"/>
      <c r="I41" s="23"/>
      <c r="J41" s="117">
        <f t="shared" si="0"/>
        <v>0</v>
      </c>
      <c r="K41" s="328"/>
    </row>
    <row r="42" spans="2:11" s="68" customFormat="1" ht="16.5" customHeight="1" thickBot="1" thickTop="1">
      <c r="B42" s="28"/>
      <c r="C42" s="3"/>
      <c r="D42" s="14"/>
      <c r="E42" s="15"/>
      <c r="F42" s="16"/>
      <c r="G42" s="112">
        <f t="shared" si="1"/>
        <v>0</v>
      </c>
      <c r="H42" s="35"/>
      <c r="I42" s="23"/>
      <c r="J42" s="117">
        <f t="shared" si="0"/>
        <v>0</v>
      </c>
      <c r="K42" s="328"/>
    </row>
    <row r="43" spans="2:11" s="68" customFormat="1" ht="16.5" customHeight="1" thickBot="1" thickTop="1">
      <c r="B43" s="28"/>
      <c r="C43" s="3"/>
      <c r="D43" s="14"/>
      <c r="E43" s="15"/>
      <c r="F43" s="16"/>
      <c r="G43" s="112">
        <f t="shared" si="1"/>
        <v>0</v>
      </c>
      <c r="H43" s="35"/>
      <c r="I43" s="23"/>
      <c r="J43" s="117">
        <f t="shared" si="0"/>
        <v>0</v>
      </c>
      <c r="K43" s="328"/>
    </row>
    <row r="44" spans="2:11" s="68" customFormat="1" ht="16.5" customHeight="1" thickBot="1" thickTop="1">
      <c r="B44" s="28"/>
      <c r="C44" s="3"/>
      <c r="D44" s="14"/>
      <c r="E44" s="15"/>
      <c r="F44" s="16"/>
      <c r="G44" s="112">
        <f t="shared" si="1"/>
        <v>0</v>
      </c>
      <c r="H44" s="35"/>
      <c r="I44" s="23"/>
      <c r="J44" s="117">
        <f t="shared" si="0"/>
        <v>0</v>
      </c>
      <c r="K44" s="328"/>
    </row>
    <row r="45" spans="2:11" s="68" customFormat="1" ht="16.5" customHeight="1" thickBot="1" thickTop="1">
      <c r="B45" s="28"/>
      <c r="C45" s="3"/>
      <c r="D45" s="14"/>
      <c r="E45" s="15"/>
      <c r="F45" s="16"/>
      <c r="G45" s="112">
        <f t="shared" si="1"/>
        <v>0</v>
      </c>
      <c r="H45" s="35"/>
      <c r="I45" s="23"/>
      <c r="J45" s="117">
        <f t="shared" si="0"/>
        <v>0</v>
      </c>
      <c r="K45" s="328"/>
    </row>
    <row r="46" spans="2:11" s="68" customFormat="1" ht="16.5" customHeight="1" thickBot="1" thickTop="1">
      <c r="B46" s="28"/>
      <c r="C46" s="3"/>
      <c r="D46" s="14"/>
      <c r="E46" s="21"/>
      <c r="F46" s="25"/>
      <c r="G46" s="113">
        <f t="shared" si="1"/>
        <v>0</v>
      </c>
      <c r="H46" s="36"/>
      <c r="I46" s="24"/>
      <c r="J46" s="119">
        <f t="shared" si="0"/>
        <v>0</v>
      </c>
      <c r="K46" s="328"/>
    </row>
    <row r="47" spans="2:11" s="63" customFormat="1" ht="33" customHeight="1" thickBot="1" thickTop="1">
      <c r="B47" s="93" t="s">
        <v>2</v>
      </c>
      <c r="C47" s="94" t="s">
        <v>66</v>
      </c>
      <c r="D47" s="37"/>
      <c r="E47" s="38"/>
      <c r="F47" s="314"/>
      <c r="G47" s="307">
        <f>SUM(G48:G67)</f>
        <v>0</v>
      </c>
      <c r="H47" s="315">
        <f>SUM(H48:H67)</f>
        <v>0</v>
      </c>
      <c r="I47" s="315">
        <f>SUM(I48:I67)</f>
        <v>0</v>
      </c>
      <c r="J47" s="313">
        <f t="shared" si="0"/>
        <v>0</v>
      </c>
      <c r="K47" s="328"/>
    </row>
    <row r="48" spans="2:11" s="68" customFormat="1" ht="16.5" thickBot="1" thickTop="1">
      <c r="B48" s="26"/>
      <c r="C48" s="1"/>
      <c r="D48" s="12"/>
      <c r="E48" s="19"/>
      <c r="F48" s="20"/>
      <c r="G48" s="111">
        <f>+E48*F48</f>
        <v>0</v>
      </c>
      <c r="H48" s="39"/>
      <c r="I48" s="41"/>
      <c r="J48" s="116">
        <f t="shared" si="0"/>
        <v>0</v>
      </c>
      <c r="K48" s="328"/>
    </row>
    <row r="49" spans="2:11" s="68" customFormat="1" ht="16.5" thickBot="1" thickTop="1">
      <c r="B49" s="29"/>
      <c r="C49" s="2"/>
      <c r="D49" s="13"/>
      <c r="E49" s="15"/>
      <c r="F49" s="16"/>
      <c r="G49" s="112">
        <f aca="true" t="shared" si="2" ref="G49:G67">+E49*F49</f>
        <v>0</v>
      </c>
      <c r="H49" s="40"/>
      <c r="I49" s="16"/>
      <c r="J49" s="117">
        <f t="shared" si="0"/>
        <v>0</v>
      </c>
      <c r="K49" s="328"/>
    </row>
    <row r="50" spans="2:11" s="68" customFormat="1" ht="16.5" thickBot="1" thickTop="1">
      <c r="B50" s="27"/>
      <c r="C50" s="2"/>
      <c r="D50" s="13"/>
      <c r="E50" s="15"/>
      <c r="F50" s="16"/>
      <c r="G50" s="112">
        <f t="shared" si="2"/>
        <v>0</v>
      </c>
      <c r="H50" s="40"/>
      <c r="I50" s="16"/>
      <c r="J50" s="117">
        <f t="shared" si="0"/>
        <v>0</v>
      </c>
      <c r="K50" s="328"/>
    </row>
    <row r="51" spans="2:11" s="68" customFormat="1" ht="16.5" thickBot="1" thickTop="1">
      <c r="B51" s="29"/>
      <c r="C51" s="2"/>
      <c r="D51" s="13"/>
      <c r="E51" s="15"/>
      <c r="F51" s="16"/>
      <c r="G51" s="112">
        <f t="shared" si="2"/>
        <v>0</v>
      </c>
      <c r="H51" s="40"/>
      <c r="I51" s="16"/>
      <c r="J51" s="117">
        <f t="shared" si="0"/>
        <v>0</v>
      </c>
      <c r="K51" s="328"/>
    </row>
    <row r="52" spans="2:11" s="68" customFormat="1" ht="16.5" thickBot="1" thickTop="1">
      <c r="B52" s="27"/>
      <c r="C52" s="2"/>
      <c r="D52" s="13"/>
      <c r="E52" s="15"/>
      <c r="F52" s="16"/>
      <c r="G52" s="112">
        <f t="shared" si="2"/>
        <v>0</v>
      </c>
      <c r="H52" s="40"/>
      <c r="I52" s="16"/>
      <c r="J52" s="117">
        <f t="shared" si="0"/>
        <v>0</v>
      </c>
      <c r="K52" s="328"/>
    </row>
    <row r="53" spans="2:11" s="68" customFormat="1" ht="16.5" thickBot="1" thickTop="1">
      <c r="B53" s="27"/>
      <c r="C53" s="2"/>
      <c r="D53" s="13"/>
      <c r="E53" s="15"/>
      <c r="F53" s="16"/>
      <c r="G53" s="114">
        <f t="shared" si="2"/>
        <v>0</v>
      </c>
      <c r="H53" s="40"/>
      <c r="I53" s="16"/>
      <c r="J53" s="118">
        <f t="shared" si="0"/>
        <v>0</v>
      </c>
      <c r="K53" s="328"/>
    </row>
    <row r="54" spans="2:11" s="68" customFormat="1" ht="15.75" thickBot="1">
      <c r="B54" s="27"/>
      <c r="C54" s="2"/>
      <c r="D54" s="13"/>
      <c r="E54" s="17"/>
      <c r="F54" s="18"/>
      <c r="G54" s="111">
        <f t="shared" si="2"/>
        <v>0</v>
      </c>
      <c r="H54" s="40"/>
      <c r="I54" s="16"/>
      <c r="J54" s="116">
        <f t="shared" si="0"/>
        <v>0</v>
      </c>
      <c r="K54" s="328"/>
    </row>
    <row r="55" spans="2:11" s="68" customFormat="1" ht="16.5" customHeight="1" thickBot="1" thickTop="1">
      <c r="B55" s="27"/>
      <c r="C55" s="2"/>
      <c r="D55" s="13"/>
      <c r="E55" s="17"/>
      <c r="F55" s="18"/>
      <c r="G55" s="112">
        <f t="shared" si="2"/>
        <v>0</v>
      </c>
      <c r="H55" s="40"/>
      <c r="I55" s="16"/>
      <c r="J55" s="117">
        <f t="shared" si="0"/>
        <v>0</v>
      </c>
      <c r="K55" s="328"/>
    </row>
    <row r="56" spans="2:11" s="68" customFormat="1" ht="16.5" customHeight="1" thickBot="1" thickTop="1">
      <c r="B56" s="29"/>
      <c r="C56" s="2"/>
      <c r="D56" s="13"/>
      <c r="E56" s="17"/>
      <c r="F56" s="18"/>
      <c r="G56" s="112">
        <f t="shared" si="2"/>
        <v>0</v>
      </c>
      <c r="H56" s="40"/>
      <c r="I56" s="16"/>
      <c r="J56" s="117">
        <f t="shared" si="0"/>
        <v>0</v>
      </c>
      <c r="K56" s="328"/>
    </row>
    <row r="57" spans="2:11" s="68" customFormat="1" ht="16.5" customHeight="1" thickBot="1" thickTop="1">
      <c r="B57" s="29"/>
      <c r="C57" s="2"/>
      <c r="D57" s="13"/>
      <c r="E57" s="17"/>
      <c r="F57" s="18"/>
      <c r="G57" s="112">
        <f t="shared" si="2"/>
        <v>0</v>
      </c>
      <c r="H57" s="40"/>
      <c r="I57" s="16"/>
      <c r="J57" s="117">
        <f t="shared" si="0"/>
        <v>0</v>
      </c>
      <c r="K57" s="328"/>
    </row>
    <row r="58" spans="2:11" s="68" customFormat="1" ht="15.75" customHeight="1" thickBot="1">
      <c r="B58" s="29"/>
      <c r="C58" s="2"/>
      <c r="D58" s="13"/>
      <c r="E58" s="17"/>
      <c r="F58" s="18"/>
      <c r="G58" s="111">
        <f t="shared" si="2"/>
        <v>0</v>
      </c>
      <c r="H58" s="40"/>
      <c r="I58" s="16"/>
      <c r="J58" s="116">
        <f t="shared" si="0"/>
        <v>0</v>
      </c>
      <c r="K58" s="328"/>
    </row>
    <row r="59" spans="2:11" s="68" customFormat="1" ht="16.5" customHeight="1" thickBot="1" thickTop="1">
      <c r="B59" s="29"/>
      <c r="C59" s="2"/>
      <c r="D59" s="13"/>
      <c r="E59" s="17"/>
      <c r="F59" s="18"/>
      <c r="G59" s="112">
        <f t="shared" si="2"/>
        <v>0</v>
      </c>
      <c r="H59" s="40"/>
      <c r="I59" s="16"/>
      <c r="J59" s="117">
        <f t="shared" si="0"/>
        <v>0</v>
      </c>
      <c r="K59" s="328"/>
    </row>
    <row r="60" spans="2:11" s="68" customFormat="1" ht="16.5" customHeight="1" thickBot="1" thickTop="1">
      <c r="B60" s="29"/>
      <c r="C60" s="2"/>
      <c r="D60" s="13"/>
      <c r="E60" s="17"/>
      <c r="F60" s="18"/>
      <c r="G60" s="112">
        <f t="shared" si="2"/>
        <v>0</v>
      </c>
      <c r="H60" s="40"/>
      <c r="I60" s="16"/>
      <c r="J60" s="117">
        <f t="shared" si="0"/>
        <v>0</v>
      </c>
      <c r="K60" s="328"/>
    </row>
    <row r="61" spans="2:11" s="68" customFormat="1" ht="16.5" customHeight="1" thickBot="1" thickTop="1">
      <c r="B61" s="29"/>
      <c r="C61" s="2"/>
      <c r="D61" s="13"/>
      <c r="E61" s="17"/>
      <c r="F61" s="18"/>
      <c r="G61" s="112">
        <f t="shared" si="2"/>
        <v>0</v>
      </c>
      <c r="H61" s="40"/>
      <c r="I61" s="16"/>
      <c r="J61" s="117">
        <f t="shared" si="0"/>
        <v>0</v>
      </c>
      <c r="K61" s="328"/>
    </row>
    <row r="62" spans="2:11" s="68" customFormat="1" ht="16.5" customHeight="1" thickBot="1" thickTop="1">
      <c r="B62" s="27"/>
      <c r="C62" s="2"/>
      <c r="D62" s="13"/>
      <c r="E62" s="17"/>
      <c r="F62" s="18"/>
      <c r="G62" s="112">
        <f t="shared" si="2"/>
        <v>0</v>
      </c>
      <c r="H62" s="40"/>
      <c r="I62" s="16"/>
      <c r="J62" s="117">
        <f t="shared" si="0"/>
        <v>0</v>
      </c>
      <c r="K62" s="328"/>
    </row>
    <row r="63" spans="2:11" s="68" customFormat="1" ht="16.5" customHeight="1" thickBot="1" thickTop="1">
      <c r="B63" s="28"/>
      <c r="C63" s="3"/>
      <c r="D63" s="14"/>
      <c r="E63" s="17"/>
      <c r="F63" s="18"/>
      <c r="G63" s="112">
        <f t="shared" si="2"/>
        <v>0</v>
      </c>
      <c r="H63" s="40"/>
      <c r="I63" s="16"/>
      <c r="J63" s="117">
        <f t="shared" si="0"/>
        <v>0</v>
      </c>
      <c r="K63" s="328"/>
    </row>
    <row r="64" spans="2:11" s="68" customFormat="1" ht="16.5" customHeight="1" thickBot="1" thickTop="1">
      <c r="B64" s="28"/>
      <c r="C64" s="3"/>
      <c r="D64" s="14"/>
      <c r="E64" s="17"/>
      <c r="F64" s="18"/>
      <c r="G64" s="112">
        <f t="shared" si="2"/>
        <v>0</v>
      </c>
      <c r="H64" s="40"/>
      <c r="I64" s="16"/>
      <c r="J64" s="117">
        <f t="shared" si="0"/>
        <v>0</v>
      </c>
      <c r="K64" s="328"/>
    </row>
    <row r="65" spans="2:11" s="68" customFormat="1" ht="16.5" customHeight="1" thickBot="1" thickTop="1">
      <c r="B65" s="28"/>
      <c r="C65" s="3"/>
      <c r="D65" s="14"/>
      <c r="E65" s="17"/>
      <c r="F65" s="18"/>
      <c r="G65" s="112">
        <f t="shared" si="2"/>
        <v>0</v>
      </c>
      <c r="H65" s="40"/>
      <c r="I65" s="16"/>
      <c r="J65" s="117">
        <f t="shared" si="0"/>
        <v>0</v>
      </c>
      <c r="K65" s="328"/>
    </row>
    <row r="66" spans="2:11" s="68" customFormat="1" ht="16.5" customHeight="1" thickBot="1" thickTop="1">
      <c r="B66" s="28"/>
      <c r="C66" s="3"/>
      <c r="D66" s="14"/>
      <c r="E66" s="17"/>
      <c r="F66" s="18"/>
      <c r="G66" s="112">
        <f t="shared" si="2"/>
        <v>0</v>
      </c>
      <c r="H66" s="40"/>
      <c r="I66" s="16"/>
      <c r="J66" s="117">
        <f t="shared" si="0"/>
        <v>0</v>
      </c>
      <c r="K66" s="328"/>
    </row>
    <row r="67" spans="2:11" s="68" customFormat="1" ht="16.5" customHeight="1" thickBot="1" thickTop="1">
      <c r="B67" s="42"/>
      <c r="C67" s="43"/>
      <c r="D67" s="44"/>
      <c r="E67" s="45"/>
      <c r="F67" s="46"/>
      <c r="G67" s="115">
        <f t="shared" si="2"/>
        <v>0</v>
      </c>
      <c r="H67" s="49"/>
      <c r="I67" s="50"/>
      <c r="J67" s="120">
        <f t="shared" si="0"/>
        <v>0</v>
      </c>
      <c r="K67" s="329"/>
    </row>
    <row r="68" spans="2:11" s="63" customFormat="1" ht="35.25" customHeight="1" thickBot="1" thickTop="1">
      <c r="B68" s="95"/>
      <c r="C68" s="30"/>
      <c r="D68" s="30"/>
      <c r="E68" s="31"/>
      <c r="F68" s="31"/>
      <c r="G68" s="96"/>
      <c r="H68" s="96"/>
      <c r="I68" s="96"/>
      <c r="J68" s="96"/>
      <c r="K68" s="97"/>
    </row>
    <row r="69" spans="2:11" s="98" customFormat="1" ht="47.25" customHeight="1" thickTop="1">
      <c r="B69" s="341" t="s">
        <v>38</v>
      </c>
      <c r="C69" s="342"/>
      <c r="D69" s="342"/>
      <c r="E69" s="342"/>
      <c r="F69" s="342"/>
      <c r="G69" s="342"/>
      <c r="H69" s="342"/>
      <c r="I69" s="342"/>
      <c r="J69" s="342"/>
      <c r="K69" s="343"/>
    </row>
    <row r="70" spans="2:11" s="68" customFormat="1" ht="73.5" customHeight="1">
      <c r="B70" s="330" t="s">
        <v>39</v>
      </c>
      <c r="C70" s="331"/>
      <c r="D70" s="331"/>
      <c r="E70" s="331"/>
      <c r="F70" s="331"/>
      <c r="G70" s="331"/>
      <c r="H70" s="331"/>
      <c r="I70" s="331"/>
      <c r="J70" s="331"/>
      <c r="K70" s="332"/>
    </row>
    <row r="71" spans="2:11" s="98" customFormat="1" ht="39" customHeight="1">
      <c r="B71" s="334"/>
      <c r="C71" s="335"/>
      <c r="D71" s="335"/>
      <c r="E71" s="336" t="s">
        <v>40</v>
      </c>
      <c r="F71" s="336"/>
      <c r="G71" s="336"/>
      <c r="H71" s="337"/>
      <c r="I71" s="337"/>
      <c r="J71" s="337"/>
      <c r="K71" s="338"/>
    </row>
    <row r="72" spans="2:11" s="98" customFormat="1" ht="43.5" customHeight="1" thickBot="1">
      <c r="B72" s="339" t="s">
        <v>101</v>
      </c>
      <c r="C72" s="340"/>
      <c r="D72" s="340"/>
      <c r="E72" s="32"/>
      <c r="F72" s="32"/>
      <c r="G72" s="33"/>
      <c r="H72" s="348" t="s">
        <v>54</v>
      </c>
      <c r="I72" s="348"/>
      <c r="J72" s="348"/>
      <c r="K72" s="349"/>
    </row>
    <row r="73" spans="2:11" s="98" customFormat="1" ht="18.75" customHeight="1" thickBot="1" thickTop="1">
      <c r="B73" s="55"/>
      <c r="C73" s="55"/>
      <c r="D73" s="55"/>
      <c r="E73" s="5"/>
      <c r="F73" s="5"/>
      <c r="G73" s="6"/>
      <c r="H73" s="99"/>
      <c r="I73" s="99"/>
      <c r="J73" s="99"/>
      <c r="K73" s="99"/>
    </row>
    <row r="74" spans="2:11" s="98" customFormat="1" ht="53.25" customHeight="1" thickBot="1">
      <c r="B74" s="350" t="s">
        <v>49</v>
      </c>
      <c r="C74" s="351"/>
      <c r="D74" s="351"/>
      <c r="E74" s="351"/>
      <c r="F74" s="351"/>
      <c r="G74" s="351"/>
      <c r="H74" s="351"/>
      <c r="I74" s="351"/>
      <c r="J74" s="351"/>
      <c r="K74" s="352"/>
    </row>
    <row r="75" spans="3:11" s="98" customFormat="1" ht="19.5" customHeight="1" hidden="1">
      <c r="C75" s="54"/>
      <c r="D75" s="4"/>
      <c r="E75" s="5"/>
      <c r="F75" s="5"/>
      <c r="G75" s="6"/>
      <c r="I75" s="99"/>
      <c r="J75" s="99"/>
      <c r="K75" s="99"/>
    </row>
    <row r="76" spans="1:13" s="101" customFormat="1" ht="21.75" customHeight="1">
      <c r="A76" s="100"/>
      <c r="B76" s="333" t="s">
        <v>150</v>
      </c>
      <c r="C76" s="333"/>
      <c r="D76" s="333"/>
      <c r="E76" s="333"/>
      <c r="F76" s="333"/>
      <c r="G76" s="333"/>
      <c r="H76" s="333"/>
      <c r="I76" s="333"/>
      <c r="J76" s="333"/>
      <c r="K76" s="333"/>
      <c r="L76" s="100"/>
      <c r="M76" s="100"/>
    </row>
    <row r="77" spans="2:13" ht="99.75" customHeight="1">
      <c r="B77" s="326" t="s">
        <v>67</v>
      </c>
      <c r="C77" s="327"/>
      <c r="D77" s="327"/>
      <c r="E77" s="327"/>
      <c r="F77" s="327"/>
      <c r="G77" s="327"/>
      <c r="H77" s="327"/>
      <c r="I77" s="327"/>
      <c r="J77" s="327"/>
      <c r="K77" s="327"/>
      <c r="L77" s="102"/>
      <c r="M77" s="98"/>
    </row>
    <row r="78" spans="1:13" s="267" customFormat="1" ht="49.5" customHeight="1">
      <c r="A78" s="265"/>
      <c r="B78" s="268" t="s">
        <v>7</v>
      </c>
      <c r="C78" s="324" t="s">
        <v>68</v>
      </c>
      <c r="D78" s="324"/>
      <c r="E78" s="324"/>
      <c r="F78" s="324"/>
      <c r="G78" s="324"/>
      <c r="H78" s="324"/>
      <c r="I78" s="324"/>
      <c r="J78" s="324"/>
      <c r="K78" s="324"/>
      <c r="L78" s="266"/>
      <c r="M78" s="266"/>
    </row>
    <row r="79" spans="1:11" s="267" customFormat="1" ht="24" customHeight="1">
      <c r="A79" s="265"/>
      <c r="B79" s="268" t="s">
        <v>41</v>
      </c>
      <c r="C79" s="324" t="s">
        <v>50</v>
      </c>
      <c r="D79" s="324"/>
      <c r="E79" s="324"/>
      <c r="F79" s="324"/>
      <c r="G79" s="324"/>
      <c r="H79" s="324"/>
      <c r="I79" s="324"/>
      <c r="J79" s="324"/>
      <c r="K79" s="324"/>
    </row>
    <row r="80" spans="1:11" s="267" customFormat="1" ht="56.25" customHeight="1">
      <c r="A80" s="265"/>
      <c r="B80" s="268" t="s">
        <v>42</v>
      </c>
      <c r="C80" s="324" t="s">
        <v>55</v>
      </c>
      <c r="D80" s="324"/>
      <c r="E80" s="324"/>
      <c r="F80" s="324"/>
      <c r="G80" s="324"/>
      <c r="H80" s="324"/>
      <c r="I80" s="324"/>
      <c r="J80" s="324"/>
      <c r="K80" s="324"/>
    </row>
    <row r="81" spans="1:11" s="267" customFormat="1" ht="34.5" customHeight="1">
      <c r="A81" s="265"/>
      <c r="B81" s="268" t="s">
        <v>43</v>
      </c>
      <c r="C81" s="324" t="s">
        <v>56</v>
      </c>
      <c r="D81" s="324"/>
      <c r="E81" s="324"/>
      <c r="F81" s="324"/>
      <c r="G81" s="324"/>
      <c r="H81" s="324"/>
      <c r="I81" s="324"/>
      <c r="J81" s="324"/>
      <c r="K81" s="324"/>
    </row>
    <row r="82" spans="1:11" s="267" customFormat="1" ht="36" customHeight="1">
      <c r="A82" s="265"/>
      <c r="B82" s="268" t="s">
        <v>45</v>
      </c>
      <c r="C82" s="324" t="s">
        <v>57</v>
      </c>
      <c r="D82" s="324"/>
      <c r="E82" s="324"/>
      <c r="F82" s="324"/>
      <c r="G82" s="324"/>
      <c r="H82" s="324"/>
      <c r="I82" s="324"/>
      <c r="J82" s="324"/>
      <c r="K82" s="324"/>
    </row>
    <row r="83" spans="1:11" s="267" customFormat="1" ht="21.75" customHeight="1">
      <c r="A83" s="265"/>
      <c r="B83" s="268" t="s">
        <v>47</v>
      </c>
      <c r="C83" s="325" t="s">
        <v>51</v>
      </c>
      <c r="D83" s="325"/>
      <c r="E83" s="325"/>
      <c r="F83" s="325"/>
      <c r="G83" s="325"/>
      <c r="H83" s="325"/>
      <c r="I83" s="325"/>
      <c r="J83" s="325"/>
      <c r="K83" s="325"/>
    </row>
    <row r="84" spans="1:11" s="267" customFormat="1" ht="50.25" customHeight="1">
      <c r="A84" s="265"/>
      <c r="B84" s="268" t="s">
        <v>48</v>
      </c>
      <c r="C84" s="324" t="s">
        <v>58</v>
      </c>
      <c r="D84" s="324"/>
      <c r="E84" s="324"/>
      <c r="F84" s="324"/>
      <c r="G84" s="324"/>
      <c r="H84" s="324"/>
      <c r="I84" s="324"/>
      <c r="J84" s="324"/>
      <c r="K84" s="324"/>
    </row>
    <row r="85" spans="2:11" ht="15">
      <c r="B85" s="98"/>
      <c r="C85" s="98"/>
      <c r="D85" s="98"/>
      <c r="E85" s="98"/>
      <c r="F85" s="98"/>
      <c r="G85" s="104"/>
      <c r="H85" s="104"/>
      <c r="I85" s="104"/>
      <c r="J85" s="104"/>
      <c r="K85" s="98"/>
    </row>
  </sheetData>
  <sheetProtection password="CF7A" sheet="1" formatCells="0" formatColumns="0" formatRows="0" insertColumns="0" insertRows="0"/>
  <mergeCells count="51">
    <mergeCell ref="B4:F4"/>
    <mergeCell ref="B10:F10"/>
    <mergeCell ref="G10:K10"/>
    <mergeCell ref="B13:F13"/>
    <mergeCell ref="G8:K8"/>
    <mergeCell ref="B9:F9"/>
    <mergeCell ref="B14:F14"/>
    <mergeCell ref="B15:F15"/>
    <mergeCell ref="G9:K9"/>
    <mergeCell ref="B5:F5"/>
    <mergeCell ref="G5:K5"/>
    <mergeCell ref="B6:F6"/>
    <mergeCell ref="G6:K6"/>
    <mergeCell ref="B11:K11"/>
    <mergeCell ref="G7:K7"/>
    <mergeCell ref="B8:F8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J19:K19"/>
    <mergeCell ref="B1:K1"/>
    <mergeCell ref="C79:K79"/>
    <mergeCell ref="H72:K72"/>
    <mergeCell ref="B74:K74"/>
    <mergeCell ref="B21:K21"/>
    <mergeCell ref="B16:F16"/>
    <mergeCell ref="B17:F17"/>
    <mergeCell ref="B18:F18"/>
    <mergeCell ref="B19:F19"/>
    <mergeCell ref="K26:K67"/>
    <mergeCell ref="B70:K70"/>
    <mergeCell ref="C78:K78"/>
    <mergeCell ref="B76:K76"/>
    <mergeCell ref="B71:D71"/>
    <mergeCell ref="E71:G71"/>
    <mergeCell ref="H71:K71"/>
    <mergeCell ref="B72:D72"/>
    <mergeCell ref="B69:K69"/>
    <mergeCell ref="C84:K84"/>
    <mergeCell ref="C82:K82"/>
    <mergeCell ref="C83:K83"/>
    <mergeCell ref="B77:K77"/>
    <mergeCell ref="C80:K80"/>
    <mergeCell ref="C81:K81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76" r:id="rId1"/>
  <headerFooter>
    <oddFooter xml:space="preserve">&amp;C&amp;"Times New Roman,Regular" &amp;P </oddFooter>
  </headerFooter>
  <rowBreaks count="3" manualBreakCount="3">
    <brk id="20" max="10" man="1"/>
    <brk id="46" max="10" man="1"/>
    <brk id="6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SheetLayoutView="86" zoomScalePageLayoutView="70" workbookViewId="0" topLeftCell="B41">
      <selection activeCell="B9" sqref="B9:C9"/>
    </sheetView>
  </sheetViews>
  <sheetFormatPr defaultColWidth="9.140625" defaultRowHeight="15"/>
  <cols>
    <col min="1" max="1" width="2.28125" style="155" customWidth="1"/>
    <col min="2" max="2" width="27.28125" style="156" customWidth="1"/>
    <col min="3" max="3" width="16.57421875" style="157" customWidth="1"/>
    <col min="4" max="4" width="16.421875" style="213" customWidth="1"/>
    <col min="5" max="5" width="16.57421875" style="157" customWidth="1"/>
    <col min="6" max="6" width="15.00390625" style="157" customWidth="1"/>
    <col min="7" max="7" width="15.28125" style="158" customWidth="1"/>
    <col min="8" max="8" width="15.8515625" style="158" customWidth="1"/>
    <col min="9" max="9" width="12.00390625" style="158" customWidth="1"/>
    <col min="10" max="10" width="15.28125" style="158" customWidth="1"/>
    <col min="11" max="24" width="9.140625" style="155" customWidth="1"/>
    <col min="25" max="101" width="9.140625" style="157" customWidth="1"/>
    <col min="102" max="16384" width="9.140625" style="158" customWidth="1"/>
  </cols>
  <sheetData>
    <row r="1" ht="12" hidden="1">
      <c r="D1" s="157"/>
    </row>
    <row r="2" spans="2:10" s="124" customFormat="1" ht="28.5" customHeight="1" thickBot="1">
      <c r="B2" s="526" t="s">
        <v>103</v>
      </c>
      <c r="C2" s="526"/>
      <c r="D2" s="526"/>
      <c r="E2" s="526"/>
      <c r="F2" s="526"/>
      <c r="G2" s="526"/>
      <c r="H2" s="526"/>
      <c r="I2" s="526"/>
      <c r="J2" s="526"/>
    </row>
    <row r="3" spans="1:101" s="159" customFormat="1" ht="23.25" customHeight="1" thickTop="1">
      <c r="A3" s="146"/>
      <c r="B3" s="527" t="s">
        <v>13</v>
      </c>
      <c r="C3" s="528"/>
      <c r="D3" s="528"/>
      <c r="E3" s="528"/>
      <c r="F3" s="528"/>
      <c r="G3" s="528"/>
      <c r="H3" s="528"/>
      <c r="I3" s="528"/>
      <c r="J3" s="529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</row>
    <row r="4" spans="1:101" s="160" customFormat="1" ht="21.75" customHeight="1" thickBot="1">
      <c r="A4" s="155"/>
      <c r="B4" s="530" t="s">
        <v>104</v>
      </c>
      <c r="C4" s="531"/>
      <c r="D4" s="532" t="s">
        <v>105</v>
      </c>
      <c r="E4" s="533"/>
      <c r="F4" s="533"/>
      <c r="G4" s="534" t="s">
        <v>106</v>
      </c>
      <c r="H4" s="535"/>
      <c r="I4" s="535"/>
      <c r="J4" s="536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</row>
    <row r="5" spans="1:101" s="163" customFormat="1" ht="23.25" customHeight="1" thickBot="1" thickTop="1">
      <c r="A5" s="161"/>
      <c r="B5" s="540"/>
      <c r="C5" s="541"/>
      <c r="D5" s="542">
        <f>+'A projektum költségvetése'!B6</f>
        <v>0</v>
      </c>
      <c r="E5" s="543"/>
      <c r="F5" s="543"/>
      <c r="G5" s="544">
        <f>+'A projektum költségvetése'!G6</f>
        <v>0</v>
      </c>
      <c r="H5" s="544"/>
      <c r="I5" s="544"/>
      <c r="J5" s="545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</row>
    <row r="6" spans="1:101" s="163" customFormat="1" ht="8.25" customHeight="1" thickBot="1" thickTop="1">
      <c r="A6" s="161"/>
      <c r="B6" s="546"/>
      <c r="C6" s="546"/>
      <c r="D6" s="546"/>
      <c r="E6" s="546"/>
      <c r="F6" s="546"/>
      <c r="G6" s="546"/>
      <c r="H6" s="546"/>
      <c r="I6" s="546"/>
      <c r="J6" s="546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</row>
    <row r="7" spans="1:101" s="165" customFormat="1" ht="26.25" customHeight="1" thickTop="1">
      <c r="A7" s="164"/>
      <c r="B7" s="537" t="s">
        <v>107</v>
      </c>
      <c r="C7" s="538"/>
      <c r="D7" s="538"/>
      <c r="E7" s="538"/>
      <c r="F7" s="538"/>
      <c r="G7" s="538"/>
      <c r="H7" s="538"/>
      <c r="I7" s="538"/>
      <c r="J7" s="539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</row>
    <row r="8" spans="1:101" s="168" customFormat="1" ht="34.5" customHeight="1" thickBot="1">
      <c r="A8" s="166"/>
      <c r="B8" s="567" t="s">
        <v>108</v>
      </c>
      <c r="C8" s="568"/>
      <c r="D8" s="547" t="s">
        <v>109</v>
      </c>
      <c r="E8" s="548"/>
      <c r="F8" s="548"/>
      <c r="G8" s="549" t="s">
        <v>110</v>
      </c>
      <c r="H8" s="550"/>
      <c r="I8" s="550"/>
      <c r="J8" s="551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</row>
    <row r="9" spans="1:101" s="169" customFormat="1" ht="21" customHeight="1" thickBot="1" thickTop="1">
      <c r="A9" s="166"/>
      <c r="B9" s="565">
        <f>+'A projektum felülvizsgált költ.'!C13</f>
        <v>0</v>
      </c>
      <c r="C9" s="566"/>
      <c r="D9" s="578"/>
      <c r="E9" s="579"/>
      <c r="F9" s="579"/>
      <c r="G9" s="575" t="e">
        <f>+D9/B9</f>
        <v>#DIV/0!</v>
      </c>
      <c r="H9" s="576"/>
      <c r="I9" s="576"/>
      <c r="J9" s="577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</row>
    <row r="10" spans="1:101" s="169" customFormat="1" ht="7.5" customHeight="1" thickBot="1" thickTop="1">
      <c r="A10" s="166"/>
      <c r="B10" s="553"/>
      <c r="C10" s="553"/>
      <c r="D10" s="554"/>
      <c r="E10" s="554"/>
      <c r="F10" s="554"/>
      <c r="G10" s="553"/>
      <c r="H10" s="553"/>
      <c r="I10" s="553"/>
      <c r="J10" s="553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</row>
    <row r="11" spans="2:101" s="170" customFormat="1" ht="26.25" customHeight="1" thickTop="1">
      <c r="B11" s="555" t="s">
        <v>157</v>
      </c>
      <c r="C11" s="556"/>
      <c r="D11" s="556"/>
      <c r="E11" s="556"/>
      <c r="F11" s="556"/>
      <c r="G11" s="556"/>
      <c r="H11" s="556"/>
      <c r="I11" s="556"/>
      <c r="J11" s="557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</row>
    <row r="12" spans="1:101" s="168" customFormat="1" ht="45" customHeight="1" thickBot="1">
      <c r="A12" s="166"/>
      <c r="B12" s="558" t="s">
        <v>111</v>
      </c>
      <c r="C12" s="559"/>
      <c r="D12" s="560" t="s">
        <v>112</v>
      </c>
      <c r="E12" s="561"/>
      <c r="F12" s="561"/>
      <c r="G12" s="562" t="s">
        <v>158</v>
      </c>
      <c r="H12" s="563"/>
      <c r="I12" s="563"/>
      <c r="J12" s="564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</row>
    <row r="13" spans="1:101" s="169" customFormat="1" ht="23.25" customHeight="1" thickBot="1" thickTop="1">
      <c r="A13" s="166"/>
      <c r="B13" s="565">
        <f>+'A projektum felülvizsgált költ.'!G13</f>
        <v>0</v>
      </c>
      <c r="C13" s="566"/>
      <c r="D13" s="574"/>
      <c r="E13" s="574"/>
      <c r="F13" s="574"/>
      <c r="G13" s="575" t="e">
        <f>+D13/D9</f>
        <v>#DIV/0!</v>
      </c>
      <c r="H13" s="576"/>
      <c r="I13" s="576"/>
      <c r="J13" s="577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</row>
    <row r="14" spans="1:101" s="169" customFormat="1" ht="6" customHeight="1" thickBot="1" thickTop="1">
      <c r="A14" s="166"/>
      <c r="B14" s="553"/>
      <c r="C14" s="553"/>
      <c r="D14" s="554"/>
      <c r="E14" s="554"/>
      <c r="F14" s="554"/>
      <c r="G14" s="553"/>
      <c r="H14" s="553"/>
      <c r="I14" s="553"/>
      <c r="J14" s="553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</row>
    <row r="15" spans="1:101" s="170" customFormat="1" ht="24" customHeight="1" thickTop="1">
      <c r="A15" s="171"/>
      <c r="B15" s="569" t="s">
        <v>113</v>
      </c>
      <c r="C15" s="570"/>
      <c r="D15" s="570"/>
      <c r="E15" s="570"/>
      <c r="F15" s="570"/>
      <c r="G15" s="570"/>
      <c r="H15" s="570"/>
      <c r="I15" s="570"/>
      <c r="J15" s="5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</row>
    <row r="16" spans="1:101" s="168" customFormat="1" ht="30" customHeight="1" thickBot="1">
      <c r="A16" s="166"/>
      <c r="B16" s="572" t="s">
        <v>114</v>
      </c>
      <c r="C16" s="573"/>
      <c r="D16" s="560" t="s">
        <v>115</v>
      </c>
      <c r="E16" s="591"/>
      <c r="F16" s="562" t="s">
        <v>116</v>
      </c>
      <c r="G16" s="588"/>
      <c r="H16" s="562" t="s">
        <v>117</v>
      </c>
      <c r="I16" s="563"/>
      <c r="J16" s="564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</row>
    <row r="17" spans="1:101" s="169" customFormat="1" ht="21.75" customHeight="1" thickBot="1" thickTop="1">
      <c r="A17" s="166"/>
      <c r="B17" s="589">
        <f>+'A projektum felülvizsgált költ.'!C15</f>
        <v>0</v>
      </c>
      <c r="C17" s="590"/>
      <c r="D17" s="592"/>
      <c r="E17" s="574"/>
      <c r="F17" s="583" t="e">
        <f>+B9/B17</f>
        <v>#DIV/0!</v>
      </c>
      <c r="G17" s="584"/>
      <c r="H17" s="585" t="e">
        <f>+D9/D17</f>
        <v>#DIV/0!</v>
      </c>
      <c r="I17" s="586"/>
      <c r="J17" s="587"/>
      <c r="K17" s="166"/>
      <c r="L17" s="166"/>
      <c r="M17" s="166"/>
      <c r="N17" s="172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</row>
    <row r="18" spans="1:101" s="169" customFormat="1" ht="8.25" customHeight="1" thickBot="1" thickTop="1">
      <c r="A18" s="166"/>
      <c r="B18" s="593"/>
      <c r="C18" s="593"/>
      <c r="D18" s="594"/>
      <c r="E18" s="594"/>
      <c r="F18" s="593"/>
      <c r="G18" s="593"/>
      <c r="H18" s="593"/>
      <c r="I18" s="593"/>
      <c r="J18" s="593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</row>
    <row r="19" spans="1:101" s="170" customFormat="1" ht="25.5" customHeight="1" thickTop="1">
      <c r="A19" s="171"/>
      <c r="B19" s="580" t="s">
        <v>154</v>
      </c>
      <c r="C19" s="581"/>
      <c r="D19" s="581"/>
      <c r="E19" s="581"/>
      <c r="F19" s="581"/>
      <c r="G19" s="581"/>
      <c r="H19" s="581"/>
      <c r="I19" s="581"/>
      <c r="J19" s="582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</row>
    <row r="20" spans="1:101" s="168" customFormat="1" ht="48.75" customHeight="1" thickBot="1">
      <c r="A20" s="166"/>
      <c r="B20" s="595" t="s">
        <v>118</v>
      </c>
      <c r="C20" s="596"/>
      <c r="D20" s="320" t="s">
        <v>119</v>
      </c>
      <c r="E20" s="597" t="s">
        <v>120</v>
      </c>
      <c r="F20" s="598"/>
      <c r="G20" s="616" t="s">
        <v>121</v>
      </c>
      <c r="H20" s="617"/>
      <c r="I20" s="614" t="s">
        <v>159</v>
      </c>
      <c r="J20" s="615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</row>
    <row r="21" spans="1:101" s="169" customFormat="1" ht="27" customHeight="1" thickBot="1" thickTop="1">
      <c r="A21" s="166"/>
      <c r="B21" s="599">
        <f>+'A projektum felülvizsgált költ.'!G15</f>
        <v>0</v>
      </c>
      <c r="C21" s="600"/>
      <c r="D21" s="274"/>
      <c r="E21" s="601">
        <f>+B13-D13</f>
        <v>0</v>
      </c>
      <c r="F21" s="602"/>
      <c r="G21" s="618"/>
      <c r="H21" s="619"/>
      <c r="I21" s="620"/>
      <c r="J21" s="621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</row>
    <row r="22" spans="1:101" s="169" customFormat="1" ht="8.25" customHeight="1" thickBot="1" thickTop="1">
      <c r="A22" s="166"/>
      <c r="B22" s="449"/>
      <c r="C22" s="449"/>
      <c r="D22" s="449"/>
      <c r="E22" s="449"/>
      <c r="F22" s="449"/>
      <c r="G22" s="449"/>
      <c r="H22" s="449"/>
      <c r="I22" s="449"/>
      <c r="J22" s="449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</row>
    <row r="23" spans="1:101" s="170" customFormat="1" ht="25.5" customHeight="1" thickTop="1">
      <c r="A23" s="171"/>
      <c r="B23" s="580" t="s">
        <v>122</v>
      </c>
      <c r="C23" s="581"/>
      <c r="D23" s="581"/>
      <c r="E23" s="581"/>
      <c r="F23" s="581"/>
      <c r="G23" s="581"/>
      <c r="H23" s="581"/>
      <c r="I23" s="581"/>
      <c r="J23" s="582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</row>
    <row r="24" spans="1:101" s="168" customFormat="1" ht="46.5" customHeight="1" thickBot="1">
      <c r="A24" s="166"/>
      <c r="B24" s="173" t="s">
        <v>123</v>
      </c>
      <c r="C24" s="603" t="s">
        <v>124</v>
      </c>
      <c r="D24" s="603"/>
      <c r="E24" s="321" t="s">
        <v>155</v>
      </c>
      <c r="F24" s="321" t="s">
        <v>125</v>
      </c>
      <c r="G24" s="321" t="s">
        <v>126</v>
      </c>
      <c r="H24" s="174" t="s">
        <v>93</v>
      </c>
      <c r="I24" s="604" t="s">
        <v>127</v>
      </c>
      <c r="J24" s="605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</row>
    <row r="25" spans="1:101" s="169" customFormat="1" ht="27.75" customHeight="1" thickBot="1" thickTop="1">
      <c r="A25" s="166"/>
      <c r="B25" s="175"/>
      <c r="C25" s="622"/>
      <c r="D25" s="578"/>
      <c r="E25" s="271"/>
      <c r="F25" s="270"/>
      <c r="G25" s="176"/>
      <c r="H25" s="214">
        <f>SUM(B25:G25)</f>
        <v>0</v>
      </c>
      <c r="I25" s="623" t="e">
        <f>+(C25+E25+F25)/D9</f>
        <v>#DIV/0!</v>
      </c>
      <c r="J25" s="624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</row>
    <row r="26" spans="1:101" s="159" customFormat="1" ht="27.75" customHeight="1" thickTop="1">
      <c r="A26" s="146"/>
      <c r="B26" s="625" t="s">
        <v>130</v>
      </c>
      <c r="C26" s="626"/>
      <c r="D26" s="626"/>
      <c r="E26" s="626"/>
      <c r="F26" s="626"/>
      <c r="G26" s="626"/>
      <c r="H26" s="627"/>
      <c r="I26" s="626"/>
      <c r="J26" s="628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</row>
    <row r="27" spans="1:101" s="179" customFormat="1" ht="29.25" customHeight="1" thickBot="1">
      <c r="A27" s="177"/>
      <c r="B27" s="629" t="s">
        <v>131</v>
      </c>
      <c r="C27" s="631" t="s">
        <v>132</v>
      </c>
      <c r="D27" s="632"/>
      <c r="E27" s="631" t="s">
        <v>133</v>
      </c>
      <c r="F27" s="632"/>
      <c r="G27" s="632"/>
      <c r="H27" s="632"/>
      <c r="I27" s="632"/>
      <c r="J27" s="638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/>
      <c r="CJ27" s="178"/>
      <c r="CK27" s="178"/>
      <c r="CL27" s="178"/>
      <c r="CM27" s="178"/>
      <c r="CN27" s="178"/>
      <c r="CO27" s="178"/>
      <c r="CP27" s="178"/>
      <c r="CQ27" s="178"/>
      <c r="CR27" s="178"/>
      <c r="CS27" s="178"/>
      <c r="CT27" s="178"/>
      <c r="CU27" s="178"/>
      <c r="CV27" s="178"/>
      <c r="CW27" s="178"/>
    </row>
    <row r="28" spans="1:101" s="185" customFormat="1" ht="40.5" customHeight="1" thickBot="1" thickTop="1">
      <c r="A28" s="180"/>
      <c r="B28" s="630"/>
      <c r="C28" s="181" t="s">
        <v>135</v>
      </c>
      <c r="D28" s="287" t="s">
        <v>134</v>
      </c>
      <c r="E28" s="181" t="s">
        <v>136</v>
      </c>
      <c r="F28" s="288" t="s">
        <v>134</v>
      </c>
      <c r="G28" s="288" t="s">
        <v>137</v>
      </c>
      <c r="H28" s="182" t="s">
        <v>138</v>
      </c>
      <c r="I28" s="183" t="s">
        <v>139</v>
      </c>
      <c r="J28" s="184" t="s">
        <v>140</v>
      </c>
      <c r="M28" s="180"/>
      <c r="N28" s="180"/>
      <c r="O28" s="155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</row>
    <row r="29" spans="1:101" s="160" customFormat="1" ht="12.75" thickBot="1">
      <c r="A29" s="155"/>
      <c r="B29" s="186">
        <v>1</v>
      </c>
      <c r="C29" s="187">
        <v>2</v>
      </c>
      <c r="D29" s="188">
        <v>3</v>
      </c>
      <c r="E29" s="186">
        <v>4</v>
      </c>
      <c r="F29" s="289">
        <v>5</v>
      </c>
      <c r="G29" s="290">
        <v>6</v>
      </c>
      <c r="H29" s="189">
        <v>7</v>
      </c>
      <c r="I29" s="190">
        <v>8</v>
      </c>
      <c r="J29" s="191">
        <v>9</v>
      </c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</row>
    <row r="30" spans="1:101" s="193" customFormat="1" ht="32.25" customHeight="1" thickBot="1" thickTop="1">
      <c r="A30" s="177"/>
      <c r="B30" s="192" t="s">
        <v>141</v>
      </c>
      <c r="C30" s="219">
        <f>+C31+C52</f>
        <v>0</v>
      </c>
      <c r="D30" s="220">
        <f>+D31+D52</f>
        <v>0</v>
      </c>
      <c r="E30" s="219">
        <f>+E31+E52</f>
        <v>0</v>
      </c>
      <c r="F30" s="220">
        <f>+F31+F52</f>
        <v>0</v>
      </c>
      <c r="G30" s="291">
        <f>+G31+G52</f>
        <v>0</v>
      </c>
      <c r="H30" s="236"/>
      <c r="I30" s="237"/>
      <c r="J30" s="238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7"/>
      <c r="CL30" s="177"/>
      <c r="CM30" s="177"/>
      <c r="CN30" s="177"/>
      <c r="CO30" s="177"/>
      <c r="CP30" s="177"/>
      <c r="CQ30" s="177"/>
      <c r="CR30" s="177"/>
      <c r="CS30" s="177"/>
      <c r="CT30" s="177"/>
      <c r="CU30" s="177"/>
      <c r="CV30" s="177"/>
      <c r="CW30" s="177"/>
    </row>
    <row r="31" spans="1:101" s="193" customFormat="1" ht="34.5" customHeight="1" thickBot="1" thickTop="1">
      <c r="A31" s="177"/>
      <c r="B31" s="215" t="s">
        <v>142</v>
      </c>
      <c r="C31" s="216">
        <f>SUM(C32:C51)</f>
        <v>0</v>
      </c>
      <c r="D31" s="217">
        <f>SUM(D32:D51)</f>
        <v>0</v>
      </c>
      <c r="E31" s="216">
        <f>SUM(E32:E51)</f>
        <v>0</v>
      </c>
      <c r="F31" s="217">
        <f>SUM(F32:F51)</f>
        <v>0</v>
      </c>
      <c r="G31" s="279">
        <f>SUM(G32:G51)</f>
        <v>0</v>
      </c>
      <c r="H31" s="239"/>
      <c r="I31" s="240"/>
      <c r="J31" s="241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7"/>
      <c r="CL31" s="177"/>
      <c r="CM31" s="177"/>
      <c r="CN31" s="177"/>
      <c r="CO31" s="177"/>
      <c r="CP31" s="177"/>
      <c r="CQ31" s="177"/>
      <c r="CR31" s="177"/>
      <c r="CS31" s="177"/>
      <c r="CT31" s="177"/>
      <c r="CU31" s="177"/>
      <c r="CV31" s="177"/>
      <c r="CW31" s="177"/>
    </row>
    <row r="32" spans="1:101" s="194" customFormat="1" ht="13.5" thickBot="1" thickTop="1">
      <c r="A32" s="155"/>
      <c r="B32" s="234">
        <f>+'A projektum felülvizsgált költ.'!C32</f>
        <v>0</v>
      </c>
      <c r="C32" s="276">
        <f>+'A projektum felülvizsgált költ.'!G32</f>
        <v>0</v>
      </c>
      <c r="D32" s="300"/>
      <c r="E32" s="292">
        <f>+'A projektum felülvizsgált költ.'!H32</f>
        <v>0</v>
      </c>
      <c r="F32" s="294"/>
      <c r="G32" s="280"/>
      <c r="H32" s="242"/>
      <c r="I32" s="243"/>
      <c r="J32" s="244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</row>
    <row r="33" spans="1:101" s="194" customFormat="1" ht="13.5" thickBot="1" thickTop="1">
      <c r="A33" s="155"/>
      <c r="B33" s="234">
        <f>+'A projektum felülvizsgált költ.'!C33</f>
        <v>0</v>
      </c>
      <c r="C33" s="276">
        <f>+'A projektum felülvizsgált költ.'!G33</f>
        <v>0</v>
      </c>
      <c r="D33" s="295"/>
      <c r="E33" s="292">
        <f>+'A projektum felülvizsgált költ.'!H33</f>
        <v>0</v>
      </c>
      <c r="F33" s="295"/>
      <c r="G33" s="281"/>
      <c r="H33" s="245"/>
      <c r="I33" s="246"/>
      <c r="J33" s="247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  <c r="CW33" s="155"/>
    </row>
    <row r="34" spans="1:101" s="194" customFormat="1" ht="13.5" thickBot="1" thickTop="1">
      <c r="A34" s="155"/>
      <c r="B34" s="234">
        <f>+'A projektum felülvizsgált költ.'!C34</f>
        <v>0</v>
      </c>
      <c r="C34" s="276">
        <f>+'A projektum felülvizsgált költ.'!G34</f>
        <v>0</v>
      </c>
      <c r="D34" s="295"/>
      <c r="E34" s="292">
        <f>+'A projektum felülvizsgált költ.'!H34</f>
        <v>0</v>
      </c>
      <c r="F34" s="295"/>
      <c r="G34" s="281"/>
      <c r="H34" s="245"/>
      <c r="I34" s="246"/>
      <c r="J34" s="247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</row>
    <row r="35" spans="1:101" s="194" customFormat="1" ht="13.5" thickBot="1" thickTop="1">
      <c r="A35" s="155"/>
      <c r="B35" s="234">
        <f>+'A projektum felülvizsgált költ.'!C35</f>
        <v>0</v>
      </c>
      <c r="C35" s="276">
        <f>+'A projektum felülvizsgált költ.'!G35</f>
        <v>0</v>
      </c>
      <c r="D35" s="295"/>
      <c r="E35" s="292">
        <f>+'A projektum felülvizsgált költ.'!H35</f>
        <v>0</v>
      </c>
      <c r="F35" s="295"/>
      <c r="G35" s="281"/>
      <c r="H35" s="245"/>
      <c r="I35" s="246"/>
      <c r="J35" s="247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</row>
    <row r="36" spans="1:101" s="194" customFormat="1" ht="15" customHeight="1" thickBot="1" thickTop="1">
      <c r="A36" s="155"/>
      <c r="B36" s="234">
        <f>+'A projektum felülvizsgált költ.'!C36</f>
        <v>0</v>
      </c>
      <c r="C36" s="276">
        <f>+'A projektum felülvizsgált költ.'!G36</f>
        <v>0</v>
      </c>
      <c r="D36" s="295"/>
      <c r="E36" s="292">
        <f>+'A projektum felülvizsgált költ.'!H36</f>
        <v>0</v>
      </c>
      <c r="F36" s="295"/>
      <c r="G36" s="282"/>
      <c r="H36" s="248"/>
      <c r="I36" s="249"/>
      <c r="J36" s="247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  <c r="CW36" s="155"/>
    </row>
    <row r="37" spans="1:101" s="194" customFormat="1" ht="15" customHeight="1" thickBot="1" thickTop="1">
      <c r="A37" s="155"/>
      <c r="B37" s="234">
        <f>+'A projektum felülvizsgált költ.'!C37</f>
        <v>0</v>
      </c>
      <c r="C37" s="276">
        <f>+'A projektum felülvizsgált költ.'!G37</f>
        <v>0</v>
      </c>
      <c r="D37" s="295"/>
      <c r="E37" s="292">
        <f>+'A projektum felülvizsgált költ.'!H37</f>
        <v>0</v>
      </c>
      <c r="F37" s="295"/>
      <c r="G37" s="282"/>
      <c r="H37" s="248"/>
      <c r="I37" s="249"/>
      <c r="J37" s="247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</row>
    <row r="38" spans="1:101" s="194" customFormat="1" ht="15" customHeight="1" thickBot="1" thickTop="1">
      <c r="A38" s="155"/>
      <c r="B38" s="234">
        <f>+'A projektum felülvizsgált költ.'!C38</f>
        <v>0</v>
      </c>
      <c r="C38" s="276">
        <f>+'A projektum felülvizsgált költ.'!G38</f>
        <v>0</v>
      </c>
      <c r="D38" s="295"/>
      <c r="E38" s="292">
        <f>+'A projektum felülvizsgált költ.'!H38</f>
        <v>0</v>
      </c>
      <c r="F38" s="295"/>
      <c r="G38" s="282"/>
      <c r="H38" s="248"/>
      <c r="I38" s="249"/>
      <c r="J38" s="247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</row>
    <row r="39" spans="1:101" s="194" customFormat="1" ht="15" customHeight="1" thickBot="1" thickTop="1">
      <c r="A39" s="155"/>
      <c r="B39" s="234">
        <f>+'A projektum felülvizsgált költ.'!C39</f>
        <v>0</v>
      </c>
      <c r="C39" s="276">
        <f>+'A projektum felülvizsgált költ.'!G39</f>
        <v>0</v>
      </c>
      <c r="D39" s="295"/>
      <c r="E39" s="292">
        <f>+'A projektum felülvizsgált költ.'!H39</f>
        <v>0</v>
      </c>
      <c r="F39" s="295"/>
      <c r="G39" s="282"/>
      <c r="H39" s="248"/>
      <c r="I39" s="249"/>
      <c r="J39" s="247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</row>
    <row r="40" spans="1:101" s="194" customFormat="1" ht="15" customHeight="1" thickBot="1" thickTop="1">
      <c r="A40" s="155"/>
      <c r="B40" s="234">
        <f>+'A projektum felülvizsgált költ.'!C40</f>
        <v>0</v>
      </c>
      <c r="C40" s="276">
        <f>+'A projektum felülvizsgált költ.'!G40</f>
        <v>0</v>
      </c>
      <c r="D40" s="295"/>
      <c r="E40" s="292">
        <f>+'A projektum felülvizsgált költ.'!H40</f>
        <v>0</v>
      </c>
      <c r="F40" s="295"/>
      <c r="G40" s="281"/>
      <c r="H40" s="245"/>
      <c r="I40" s="249"/>
      <c r="J40" s="247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</row>
    <row r="41" spans="1:101" s="194" customFormat="1" ht="15" customHeight="1" thickBot="1" thickTop="1">
      <c r="A41" s="155"/>
      <c r="B41" s="234">
        <f>+'A projektum felülvizsgált költ.'!C41</f>
        <v>0</v>
      </c>
      <c r="C41" s="276">
        <f>+'A projektum felülvizsgált költ.'!G41</f>
        <v>0</v>
      </c>
      <c r="D41" s="295"/>
      <c r="E41" s="292">
        <f>+'A projektum felülvizsgált költ.'!H41</f>
        <v>0</v>
      </c>
      <c r="F41" s="295"/>
      <c r="G41" s="281"/>
      <c r="H41" s="245"/>
      <c r="I41" s="249"/>
      <c r="J41" s="247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  <c r="CW41" s="155"/>
    </row>
    <row r="42" spans="1:101" s="194" customFormat="1" ht="15" customHeight="1" thickBot="1" thickTop="1">
      <c r="A42" s="155"/>
      <c r="B42" s="234">
        <f>+'A projektum felülvizsgált költ.'!C42</f>
        <v>0</v>
      </c>
      <c r="C42" s="276">
        <f>+'A projektum felülvizsgált költ.'!G42</f>
        <v>0</v>
      </c>
      <c r="D42" s="295"/>
      <c r="E42" s="292">
        <f>+'A projektum felülvizsgált költ.'!H42</f>
        <v>0</v>
      </c>
      <c r="F42" s="295"/>
      <c r="G42" s="281"/>
      <c r="H42" s="245"/>
      <c r="I42" s="249"/>
      <c r="J42" s="247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  <c r="CW42" s="155"/>
    </row>
    <row r="43" spans="1:101" s="194" customFormat="1" ht="13.5" thickBot="1" thickTop="1">
      <c r="A43" s="155"/>
      <c r="B43" s="234">
        <f>+'A projektum felülvizsgált költ.'!C43</f>
        <v>0</v>
      </c>
      <c r="C43" s="276">
        <f>+'A projektum felülvizsgált költ.'!G43</f>
        <v>0</v>
      </c>
      <c r="D43" s="295"/>
      <c r="E43" s="292">
        <f>+'A projektum felülvizsgált költ.'!H43</f>
        <v>0</v>
      </c>
      <c r="F43" s="295"/>
      <c r="G43" s="281"/>
      <c r="H43" s="245"/>
      <c r="I43" s="249"/>
      <c r="J43" s="247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</row>
    <row r="44" spans="1:101" s="194" customFormat="1" ht="13.5" thickBot="1" thickTop="1">
      <c r="A44" s="155"/>
      <c r="B44" s="234">
        <f>+'A projektum felülvizsgált költ.'!C44</f>
        <v>0</v>
      </c>
      <c r="C44" s="276">
        <f>+'A projektum felülvizsgált költ.'!G44</f>
        <v>0</v>
      </c>
      <c r="D44" s="295"/>
      <c r="E44" s="292">
        <f>+'A projektum felülvizsgált költ.'!H44</f>
        <v>0</v>
      </c>
      <c r="F44" s="295"/>
      <c r="G44" s="281"/>
      <c r="H44" s="245"/>
      <c r="I44" s="249"/>
      <c r="J44" s="247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  <c r="CH44" s="155"/>
      <c r="CI44" s="155"/>
      <c r="CJ44" s="155"/>
      <c r="CK44" s="155"/>
      <c r="CL44" s="155"/>
      <c r="CM44" s="155"/>
      <c r="CN44" s="155"/>
      <c r="CO44" s="155"/>
      <c r="CP44" s="155"/>
      <c r="CQ44" s="155"/>
      <c r="CR44" s="155"/>
      <c r="CS44" s="155"/>
      <c r="CT44" s="155"/>
      <c r="CU44" s="155"/>
      <c r="CV44" s="155"/>
      <c r="CW44" s="155"/>
    </row>
    <row r="45" spans="1:101" s="195" customFormat="1" ht="13.5" thickBot="1" thickTop="1">
      <c r="A45" s="177"/>
      <c r="B45" s="234">
        <f>+'A projektum felülvizsgált költ.'!C45</f>
        <v>0</v>
      </c>
      <c r="C45" s="276">
        <f>+'A projektum felülvizsgált költ.'!G45</f>
        <v>0</v>
      </c>
      <c r="D45" s="295"/>
      <c r="E45" s="292">
        <f>+'A projektum felülvizsgált költ.'!H45</f>
        <v>0</v>
      </c>
      <c r="F45" s="295"/>
      <c r="G45" s="283"/>
      <c r="H45" s="250"/>
      <c r="I45" s="251"/>
      <c r="J45" s="252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  <c r="BJ45" s="177"/>
      <c r="BK45" s="177"/>
      <c r="BL45" s="177"/>
      <c r="BM45" s="177"/>
      <c r="BN45" s="177"/>
      <c r="BO45" s="177"/>
      <c r="BP45" s="177"/>
      <c r="BQ45" s="177"/>
      <c r="BR45" s="177"/>
      <c r="BS45" s="177"/>
      <c r="BT45" s="177"/>
      <c r="BU45" s="177"/>
      <c r="BV45" s="177"/>
      <c r="BW45" s="177"/>
      <c r="BX45" s="177"/>
      <c r="BY45" s="177"/>
      <c r="BZ45" s="177"/>
      <c r="CA45" s="177"/>
      <c r="CB45" s="177"/>
      <c r="CC45" s="177"/>
      <c r="CD45" s="177"/>
      <c r="CE45" s="177"/>
      <c r="CF45" s="177"/>
      <c r="CG45" s="177"/>
      <c r="CH45" s="177"/>
      <c r="CI45" s="177"/>
      <c r="CJ45" s="177"/>
      <c r="CK45" s="177"/>
      <c r="CL45" s="177"/>
      <c r="CM45" s="177"/>
      <c r="CN45" s="177"/>
      <c r="CO45" s="177"/>
      <c r="CP45" s="177"/>
      <c r="CQ45" s="177"/>
      <c r="CR45" s="177"/>
      <c r="CS45" s="177"/>
      <c r="CT45" s="177"/>
      <c r="CU45" s="177"/>
      <c r="CV45" s="177"/>
      <c r="CW45" s="177"/>
    </row>
    <row r="46" spans="1:101" s="195" customFormat="1" ht="16.5" customHeight="1" thickBot="1" thickTop="1">
      <c r="A46" s="177"/>
      <c r="B46" s="234">
        <f>+'A projektum felülvizsgált költ.'!C46</f>
        <v>0</v>
      </c>
      <c r="C46" s="276">
        <f>+'A projektum felülvizsgált költ.'!G46</f>
        <v>0</v>
      </c>
      <c r="D46" s="295"/>
      <c r="E46" s="292">
        <f>+'A projektum felülvizsgált költ.'!H46</f>
        <v>0</v>
      </c>
      <c r="F46" s="295"/>
      <c r="G46" s="283"/>
      <c r="H46" s="250"/>
      <c r="I46" s="251"/>
      <c r="J46" s="252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7"/>
      <c r="BD46" s="177"/>
      <c r="BE46" s="177"/>
      <c r="BF46" s="177"/>
      <c r="BG46" s="177"/>
      <c r="BH46" s="177"/>
      <c r="BI46" s="177"/>
      <c r="BJ46" s="177"/>
      <c r="BK46" s="177"/>
      <c r="BL46" s="177"/>
      <c r="BM46" s="177"/>
      <c r="BN46" s="177"/>
      <c r="BO46" s="177"/>
      <c r="BP46" s="177"/>
      <c r="BQ46" s="177"/>
      <c r="BR46" s="177"/>
      <c r="BS46" s="177"/>
      <c r="BT46" s="177"/>
      <c r="BU46" s="177"/>
      <c r="BV46" s="177"/>
      <c r="BW46" s="177"/>
      <c r="BX46" s="177"/>
      <c r="BY46" s="177"/>
      <c r="BZ46" s="177"/>
      <c r="CA46" s="177"/>
      <c r="CB46" s="177"/>
      <c r="CC46" s="177"/>
      <c r="CD46" s="177"/>
      <c r="CE46" s="177"/>
      <c r="CF46" s="177"/>
      <c r="CG46" s="177"/>
      <c r="CH46" s="177"/>
      <c r="CI46" s="177"/>
      <c r="CJ46" s="177"/>
      <c r="CK46" s="177"/>
      <c r="CL46" s="177"/>
      <c r="CM46" s="177"/>
      <c r="CN46" s="177"/>
      <c r="CO46" s="177"/>
      <c r="CP46" s="177"/>
      <c r="CQ46" s="177"/>
      <c r="CR46" s="177"/>
      <c r="CS46" s="177"/>
      <c r="CT46" s="177"/>
      <c r="CU46" s="177"/>
      <c r="CV46" s="177"/>
      <c r="CW46" s="177"/>
    </row>
    <row r="47" spans="1:101" s="195" customFormat="1" ht="16.5" customHeight="1" thickBot="1" thickTop="1">
      <c r="A47" s="177"/>
      <c r="B47" s="234">
        <f>+'A projektum felülvizsgált költ.'!C47</f>
        <v>0</v>
      </c>
      <c r="C47" s="276">
        <f>+'A projektum felülvizsgált költ.'!G47</f>
        <v>0</v>
      </c>
      <c r="D47" s="295"/>
      <c r="E47" s="292">
        <f>+'A projektum felülvizsgált költ.'!H47</f>
        <v>0</v>
      </c>
      <c r="F47" s="295"/>
      <c r="G47" s="283"/>
      <c r="H47" s="250"/>
      <c r="I47" s="251"/>
      <c r="J47" s="252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7"/>
      <c r="BC47" s="177"/>
      <c r="BD47" s="177"/>
      <c r="BE47" s="177"/>
      <c r="BF47" s="177"/>
      <c r="BG47" s="177"/>
      <c r="BH47" s="177"/>
      <c r="BI47" s="177"/>
      <c r="BJ47" s="177"/>
      <c r="BK47" s="177"/>
      <c r="BL47" s="177"/>
      <c r="BM47" s="177"/>
      <c r="BN47" s="177"/>
      <c r="BO47" s="177"/>
      <c r="BP47" s="177"/>
      <c r="BQ47" s="177"/>
      <c r="BR47" s="177"/>
      <c r="BS47" s="177"/>
      <c r="BT47" s="177"/>
      <c r="BU47" s="177"/>
      <c r="BV47" s="177"/>
      <c r="BW47" s="177"/>
      <c r="BX47" s="177"/>
      <c r="BY47" s="177"/>
      <c r="BZ47" s="177"/>
      <c r="CA47" s="177"/>
      <c r="CB47" s="177"/>
      <c r="CC47" s="177"/>
      <c r="CD47" s="177"/>
      <c r="CE47" s="177"/>
      <c r="CF47" s="177"/>
      <c r="CG47" s="177"/>
      <c r="CH47" s="177"/>
      <c r="CI47" s="177"/>
      <c r="CJ47" s="177"/>
      <c r="CK47" s="177"/>
      <c r="CL47" s="177"/>
      <c r="CM47" s="177"/>
      <c r="CN47" s="177"/>
      <c r="CO47" s="177"/>
      <c r="CP47" s="177"/>
      <c r="CQ47" s="177"/>
      <c r="CR47" s="177"/>
      <c r="CS47" s="177"/>
      <c r="CT47" s="177"/>
      <c r="CU47" s="177"/>
      <c r="CV47" s="177"/>
      <c r="CW47" s="177"/>
    </row>
    <row r="48" spans="1:101" s="195" customFormat="1" ht="17.25" customHeight="1" thickBot="1" thickTop="1">
      <c r="A48" s="177"/>
      <c r="B48" s="234">
        <f>+'A projektum felülvizsgált költ.'!C48</f>
        <v>0</v>
      </c>
      <c r="C48" s="276">
        <f>+'A projektum felülvizsgált költ.'!G48</f>
        <v>0</v>
      </c>
      <c r="D48" s="295"/>
      <c r="E48" s="292">
        <f>+'A projektum felülvizsgált költ.'!H48</f>
        <v>0</v>
      </c>
      <c r="F48" s="295"/>
      <c r="G48" s="283"/>
      <c r="H48" s="250"/>
      <c r="I48" s="251"/>
      <c r="J48" s="252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  <c r="BB48" s="177"/>
      <c r="BC48" s="177"/>
      <c r="BD48" s="177"/>
      <c r="BE48" s="177"/>
      <c r="BF48" s="177"/>
      <c r="BG48" s="177"/>
      <c r="BH48" s="177"/>
      <c r="BI48" s="177"/>
      <c r="BJ48" s="177"/>
      <c r="BK48" s="177"/>
      <c r="BL48" s="177"/>
      <c r="BM48" s="177"/>
      <c r="BN48" s="177"/>
      <c r="BO48" s="177"/>
      <c r="BP48" s="177"/>
      <c r="BQ48" s="177"/>
      <c r="BR48" s="177"/>
      <c r="BS48" s="177"/>
      <c r="BT48" s="177"/>
      <c r="BU48" s="177"/>
      <c r="BV48" s="177"/>
      <c r="BW48" s="177"/>
      <c r="BX48" s="177"/>
      <c r="BY48" s="177"/>
      <c r="BZ48" s="177"/>
      <c r="CA48" s="177"/>
      <c r="CB48" s="177"/>
      <c r="CC48" s="177"/>
      <c r="CD48" s="177"/>
      <c r="CE48" s="177"/>
      <c r="CF48" s="177"/>
      <c r="CG48" s="177"/>
      <c r="CH48" s="177"/>
      <c r="CI48" s="177"/>
      <c r="CJ48" s="177"/>
      <c r="CK48" s="177"/>
      <c r="CL48" s="177"/>
      <c r="CM48" s="177"/>
      <c r="CN48" s="177"/>
      <c r="CO48" s="177"/>
      <c r="CP48" s="177"/>
      <c r="CQ48" s="177"/>
      <c r="CR48" s="177"/>
      <c r="CS48" s="177"/>
      <c r="CT48" s="177"/>
      <c r="CU48" s="177"/>
      <c r="CV48" s="177"/>
      <c r="CW48" s="177"/>
    </row>
    <row r="49" spans="1:101" s="195" customFormat="1" ht="16.5" customHeight="1" thickBot="1" thickTop="1">
      <c r="A49" s="177"/>
      <c r="B49" s="234">
        <f>+'A projektum felülvizsgált költ.'!C49</f>
        <v>0</v>
      </c>
      <c r="C49" s="276">
        <f>+'A projektum felülvizsgált költ.'!G49</f>
        <v>0</v>
      </c>
      <c r="D49" s="295"/>
      <c r="E49" s="292">
        <f>+'A projektum felülvizsgált költ.'!H49</f>
        <v>0</v>
      </c>
      <c r="F49" s="295"/>
      <c r="G49" s="283"/>
      <c r="H49" s="250"/>
      <c r="I49" s="251"/>
      <c r="J49" s="252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77"/>
      <c r="BM49" s="177"/>
      <c r="BN49" s="177"/>
      <c r="BO49" s="177"/>
      <c r="BP49" s="177"/>
      <c r="BQ49" s="177"/>
      <c r="BR49" s="177"/>
      <c r="BS49" s="177"/>
      <c r="BT49" s="177"/>
      <c r="BU49" s="177"/>
      <c r="BV49" s="177"/>
      <c r="BW49" s="177"/>
      <c r="BX49" s="177"/>
      <c r="BY49" s="177"/>
      <c r="BZ49" s="177"/>
      <c r="CA49" s="177"/>
      <c r="CB49" s="177"/>
      <c r="CC49" s="177"/>
      <c r="CD49" s="177"/>
      <c r="CE49" s="177"/>
      <c r="CF49" s="177"/>
      <c r="CG49" s="177"/>
      <c r="CH49" s="177"/>
      <c r="CI49" s="177"/>
      <c r="CJ49" s="177"/>
      <c r="CK49" s="177"/>
      <c r="CL49" s="177"/>
      <c r="CM49" s="177"/>
      <c r="CN49" s="177"/>
      <c r="CO49" s="177"/>
      <c r="CP49" s="177"/>
      <c r="CQ49" s="177"/>
      <c r="CR49" s="177"/>
      <c r="CS49" s="177"/>
      <c r="CT49" s="177"/>
      <c r="CU49" s="177"/>
      <c r="CV49" s="177"/>
      <c r="CW49" s="177"/>
    </row>
    <row r="50" spans="1:101" s="160" customFormat="1" ht="13.5" customHeight="1" thickBot="1" thickTop="1">
      <c r="A50" s="155"/>
      <c r="B50" s="234">
        <f>+'A projektum felülvizsgált költ.'!C50</f>
        <v>0</v>
      </c>
      <c r="C50" s="276">
        <f>+'A projektum felülvizsgált költ.'!G50</f>
        <v>0</v>
      </c>
      <c r="D50" s="295"/>
      <c r="E50" s="292">
        <f>+'A projektum felülvizsgált költ.'!H50</f>
        <v>0</v>
      </c>
      <c r="F50" s="296"/>
      <c r="G50" s="284"/>
      <c r="H50" s="253"/>
      <c r="I50" s="254"/>
      <c r="J50" s="2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</row>
    <row r="51" spans="1:101" s="197" customFormat="1" ht="16.5" customHeight="1" thickBot="1" thickTop="1">
      <c r="A51" s="196"/>
      <c r="B51" s="234">
        <f>+'A projektum felülvizsgált költ.'!C51</f>
        <v>0</v>
      </c>
      <c r="C51" s="278">
        <f>+'A projektum felülvizsgált költ.'!G51</f>
        <v>0</v>
      </c>
      <c r="D51" s="294"/>
      <c r="E51" s="278">
        <f>+'A projektum felülvizsgált költ.'!H51</f>
        <v>0</v>
      </c>
      <c r="F51" s="297"/>
      <c r="G51" s="285"/>
      <c r="H51" s="256"/>
      <c r="I51" s="257"/>
      <c r="J51" s="258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6"/>
      <c r="BQ51" s="196"/>
      <c r="BR51" s="196"/>
      <c r="BS51" s="196"/>
      <c r="BT51" s="196"/>
      <c r="BU51" s="196"/>
      <c r="BV51" s="196"/>
      <c r="BW51" s="196"/>
      <c r="BX51" s="196"/>
      <c r="BY51" s="196"/>
      <c r="BZ51" s="196"/>
      <c r="CA51" s="196"/>
      <c r="CB51" s="196"/>
      <c r="CC51" s="196"/>
      <c r="CD51" s="196"/>
      <c r="CE51" s="196"/>
      <c r="CF51" s="196"/>
      <c r="CG51" s="196"/>
      <c r="CH51" s="196"/>
      <c r="CI51" s="196"/>
      <c r="CJ51" s="196"/>
      <c r="CK51" s="196"/>
      <c r="CL51" s="196"/>
      <c r="CM51" s="196"/>
      <c r="CN51" s="196"/>
      <c r="CO51" s="196"/>
      <c r="CP51" s="196"/>
      <c r="CQ51" s="196"/>
      <c r="CR51" s="196"/>
      <c r="CS51" s="196"/>
      <c r="CT51" s="196"/>
      <c r="CU51" s="196"/>
      <c r="CV51" s="196"/>
      <c r="CW51" s="196"/>
    </row>
    <row r="52" spans="1:101" s="195" customFormat="1" ht="30.75" customHeight="1" thickBot="1" thickTop="1">
      <c r="A52" s="177"/>
      <c r="B52" s="215" t="s">
        <v>143</v>
      </c>
      <c r="C52" s="275">
        <f>SUM(C53:C72)</f>
        <v>0</v>
      </c>
      <c r="D52" s="217">
        <f>SUM(D53:D72)</f>
        <v>0</v>
      </c>
      <c r="E52" s="275">
        <f>SUM(E53:E72)</f>
        <v>0</v>
      </c>
      <c r="F52" s="217">
        <f>SUM(F53:F72)</f>
        <v>0</v>
      </c>
      <c r="G52" s="279">
        <f>SUM(G53:G72)</f>
        <v>0</v>
      </c>
      <c r="H52" s="259"/>
      <c r="I52" s="260"/>
      <c r="J52" s="261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7"/>
      <c r="BQ52" s="177"/>
      <c r="BR52" s="177"/>
      <c r="BS52" s="177"/>
      <c r="BT52" s="177"/>
      <c r="BU52" s="177"/>
      <c r="BV52" s="177"/>
      <c r="BW52" s="177"/>
      <c r="BX52" s="177"/>
      <c r="BY52" s="177"/>
      <c r="BZ52" s="177"/>
      <c r="CA52" s="177"/>
      <c r="CB52" s="177"/>
      <c r="CC52" s="177"/>
      <c r="CD52" s="177"/>
      <c r="CE52" s="177"/>
      <c r="CF52" s="177"/>
      <c r="CG52" s="177"/>
      <c r="CH52" s="177"/>
      <c r="CI52" s="177"/>
      <c r="CJ52" s="177"/>
      <c r="CK52" s="177"/>
      <c r="CL52" s="177"/>
      <c r="CM52" s="177"/>
      <c r="CN52" s="177"/>
      <c r="CO52" s="177"/>
      <c r="CP52" s="177"/>
      <c r="CQ52" s="177"/>
      <c r="CR52" s="177"/>
      <c r="CS52" s="177"/>
      <c r="CT52" s="177"/>
      <c r="CU52" s="177"/>
      <c r="CV52" s="177"/>
      <c r="CW52" s="177"/>
    </row>
    <row r="53" spans="1:101" s="194" customFormat="1" ht="13.5" thickBot="1" thickTop="1">
      <c r="A53" s="155"/>
      <c r="B53" s="234">
        <f>+'A projektum felülvizsgált költ.'!C53</f>
        <v>0</v>
      </c>
      <c r="C53" s="277">
        <f>+'A projektum felülvizsgált költ.'!G53</f>
        <v>0</v>
      </c>
      <c r="D53" s="300"/>
      <c r="E53" s="293">
        <f>+'A projektum felülvizsgált költ.'!H53</f>
        <v>0</v>
      </c>
      <c r="F53" s="294"/>
      <c r="G53" s="280"/>
      <c r="H53" s="242"/>
      <c r="I53" s="243"/>
      <c r="J53" s="244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BW53" s="155"/>
      <c r="BX53" s="155"/>
      <c r="BY53" s="155"/>
      <c r="BZ53" s="155"/>
      <c r="CA53" s="155"/>
      <c r="CB53" s="155"/>
      <c r="CC53" s="155"/>
      <c r="CD53" s="155"/>
      <c r="CE53" s="155"/>
      <c r="CF53" s="155"/>
      <c r="CG53" s="155"/>
      <c r="CH53" s="155"/>
      <c r="CI53" s="155"/>
      <c r="CJ53" s="155"/>
      <c r="CK53" s="155"/>
      <c r="CL53" s="155"/>
      <c r="CM53" s="155"/>
      <c r="CN53" s="155"/>
      <c r="CO53" s="155"/>
      <c r="CP53" s="155"/>
      <c r="CQ53" s="155"/>
      <c r="CR53" s="155"/>
      <c r="CS53" s="155"/>
      <c r="CT53" s="155"/>
      <c r="CU53" s="155"/>
      <c r="CV53" s="155"/>
      <c r="CW53" s="155"/>
    </row>
    <row r="54" spans="1:101" s="194" customFormat="1" ht="13.5" thickBot="1" thickTop="1">
      <c r="A54" s="155"/>
      <c r="B54" s="234">
        <f>+'A projektum felülvizsgált költ.'!C54</f>
        <v>0</v>
      </c>
      <c r="C54" s="277">
        <f>+'A projektum felülvizsgált költ.'!G54</f>
        <v>0</v>
      </c>
      <c r="D54" s="295"/>
      <c r="E54" s="293">
        <f>+'A projektum felülvizsgált költ.'!H54</f>
        <v>0</v>
      </c>
      <c r="F54" s="295"/>
      <c r="G54" s="281"/>
      <c r="H54" s="245"/>
      <c r="I54" s="246"/>
      <c r="J54" s="247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  <c r="BW54" s="155"/>
      <c r="BX54" s="155"/>
      <c r="BY54" s="155"/>
      <c r="BZ54" s="155"/>
      <c r="CA54" s="155"/>
      <c r="CB54" s="155"/>
      <c r="CC54" s="155"/>
      <c r="CD54" s="155"/>
      <c r="CE54" s="155"/>
      <c r="CF54" s="155"/>
      <c r="CG54" s="155"/>
      <c r="CH54" s="155"/>
      <c r="CI54" s="155"/>
      <c r="CJ54" s="155"/>
      <c r="CK54" s="155"/>
      <c r="CL54" s="155"/>
      <c r="CM54" s="155"/>
      <c r="CN54" s="155"/>
      <c r="CO54" s="155"/>
      <c r="CP54" s="155"/>
      <c r="CQ54" s="155"/>
      <c r="CR54" s="155"/>
      <c r="CS54" s="155"/>
      <c r="CT54" s="155"/>
      <c r="CU54" s="155"/>
      <c r="CV54" s="155"/>
      <c r="CW54" s="155"/>
    </row>
    <row r="55" spans="1:101" s="194" customFormat="1" ht="13.5" thickBot="1" thickTop="1">
      <c r="A55" s="155"/>
      <c r="B55" s="234">
        <f>+'A projektum felülvizsgált költ.'!C55</f>
        <v>0</v>
      </c>
      <c r="C55" s="277">
        <f>+'A projektum felülvizsgált költ.'!G55</f>
        <v>0</v>
      </c>
      <c r="D55" s="295"/>
      <c r="E55" s="293">
        <f>+'A projektum felülvizsgált költ.'!H55</f>
        <v>0</v>
      </c>
      <c r="F55" s="295"/>
      <c r="G55" s="281"/>
      <c r="H55" s="245"/>
      <c r="I55" s="246"/>
      <c r="J55" s="247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155"/>
      <c r="BQ55" s="155"/>
      <c r="BR55" s="155"/>
      <c r="BS55" s="155"/>
      <c r="BT55" s="155"/>
      <c r="BU55" s="155"/>
      <c r="BV55" s="155"/>
      <c r="BW55" s="155"/>
      <c r="BX55" s="155"/>
      <c r="BY55" s="155"/>
      <c r="BZ55" s="155"/>
      <c r="CA55" s="155"/>
      <c r="CB55" s="155"/>
      <c r="CC55" s="155"/>
      <c r="CD55" s="155"/>
      <c r="CE55" s="155"/>
      <c r="CF55" s="155"/>
      <c r="CG55" s="155"/>
      <c r="CH55" s="155"/>
      <c r="CI55" s="155"/>
      <c r="CJ55" s="155"/>
      <c r="CK55" s="155"/>
      <c r="CL55" s="155"/>
      <c r="CM55" s="155"/>
      <c r="CN55" s="155"/>
      <c r="CO55" s="155"/>
      <c r="CP55" s="155"/>
      <c r="CQ55" s="155"/>
      <c r="CR55" s="155"/>
      <c r="CS55" s="155"/>
      <c r="CT55" s="155"/>
      <c r="CU55" s="155"/>
      <c r="CV55" s="155"/>
      <c r="CW55" s="155"/>
    </row>
    <row r="56" spans="1:101" s="194" customFormat="1" ht="13.5" thickBot="1" thickTop="1">
      <c r="A56" s="155"/>
      <c r="B56" s="234">
        <f>+'A projektum felülvizsgált költ.'!C56</f>
        <v>0</v>
      </c>
      <c r="C56" s="277">
        <f>+'A projektum felülvizsgált költ.'!G56</f>
        <v>0</v>
      </c>
      <c r="D56" s="295"/>
      <c r="E56" s="293">
        <f>+'A projektum felülvizsgált költ.'!H56</f>
        <v>0</v>
      </c>
      <c r="F56" s="295"/>
      <c r="G56" s="281"/>
      <c r="H56" s="245"/>
      <c r="I56" s="246"/>
      <c r="J56" s="247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55"/>
      <c r="BN56" s="155"/>
      <c r="BO56" s="155"/>
      <c r="BP56" s="155"/>
      <c r="BQ56" s="155"/>
      <c r="BR56" s="155"/>
      <c r="BS56" s="155"/>
      <c r="BT56" s="155"/>
      <c r="BU56" s="155"/>
      <c r="BV56" s="155"/>
      <c r="BW56" s="155"/>
      <c r="BX56" s="155"/>
      <c r="BY56" s="155"/>
      <c r="BZ56" s="155"/>
      <c r="CA56" s="155"/>
      <c r="CB56" s="155"/>
      <c r="CC56" s="155"/>
      <c r="CD56" s="155"/>
      <c r="CE56" s="155"/>
      <c r="CF56" s="155"/>
      <c r="CG56" s="155"/>
      <c r="CH56" s="155"/>
      <c r="CI56" s="155"/>
      <c r="CJ56" s="155"/>
      <c r="CK56" s="155"/>
      <c r="CL56" s="155"/>
      <c r="CM56" s="155"/>
      <c r="CN56" s="155"/>
      <c r="CO56" s="155"/>
      <c r="CP56" s="155"/>
      <c r="CQ56" s="155"/>
      <c r="CR56" s="155"/>
      <c r="CS56" s="155"/>
      <c r="CT56" s="155"/>
      <c r="CU56" s="155"/>
      <c r="CV56" s="155"/>
      <c r="CW56" s="155"/>
    </row>
    <row r="57" spans="1:101" s="194" customFormat="1" ht="13.5" thickBot="1" thickTop="1">
      <c r="A57" s="155"/>
      <c r="B57" s="234">
        <f>+'A projektum felülvizsgált költ.'!C57</f>
        <v>0</v>
      </c>
      <c r="C57" s="277">
        <f>+'A projektum felülvizsgált költ.'!G57</f>
        <v>0</v>
      </c>
      <c r="D57" s="295"/>
      <c r="E57" s="293">
        <f>+'A projektum felülvizsgált költ.'!H57</f>
        <v>0</v>
      </c>
      <c r="F57" s="295"/>
      <c r="G57" s="281"/>
      <c r="H57" s="245"/>
      <c r="I57" s="246"/>
      <c r="J57" s="247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55"/>
      <c r="BQ57" s="155"/>
      <c r="BR57" s="155"/>
      <c r="BS57" s="155"/>
      <c r="BT57" s="155"/>
      <c r="BU57" s="155"/>
      <c r="BV57" s="155"/>
      <c r="BW57" s="155"/>
      <c r="BX57" s="155"/>
      <c r="BY57" s="155"/>
      <c r="BZ57" s="155"/>
      <c r="CA57" s="155"/>
      <c r="CB57" s="155"/>
      <c r="CC57" s="155"/>
      <c r="CD57" s="155"/>
      <c r="CE57" s="155"/>
      <c r="CF57" s="155"/>
      <c r="CG57" s="155"/>
      <c r="CH57" s="155"/>
      <c r="CI57" s="155"/>
      <c r="CJ57" s="155"/>
      <c r="CK57" s="155"/>
      <c r="CL57" s="155"/>
      <c r="CM57" s="155"/>
      <c r="CN57" s="155"/>
      <c r="CO57" s="155"/>
      <c r="CP57" s="155"/>
      <c r="CQ57" s="155"/>
      <c r="CR57" s="155"/>
      <c r="CS57" s="155"/>
      <c r="CT57" s="155"/>
      <c r="CU57" s="155"/>
      <c r="CV57" s="155"/>
      <c r="CW57" s="155"/>
    </row>
    <row r="58" spans="1:101" s="194" customFormat="1" ht="15" customHeight="1" thickBot="1" thickTop="1">
      <c r="A58" s="155"/>
      <c r="B58" s="234">
        <f>+'A projektum felülvizsgált költ.'!C58</f>
        <v>0</v>
      </c>
      <c r="C58" s="277">
        <f>+'A projektum felülvizsgált költ.'!G58</f>
        <v>0</v>
      </c>
      <c r="D58" s="295"/>
      <c r="E58" s="293">
        <f>+'A projektum felülvizsgált költ.'!H58</f>
        <v>0</v>
      </c>
      <c r="F58" s="295"/>
      <c r="G58" s="282"/>
      <c r="H58" s="248"/>
      <c r="I58" s="249"/>
      <c r="J58" s="247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</row>
    <row r="59" spans="1:101" s="194" customFormat="1" ht="15" customHeight="1" thickBot="1" thickTop="1">
      <c r="A59" s="155"/>
      <c r="B59" s="234">
        <f>+'A projektum felülvizsgált költ.'!C59</f>
        <v>0</v>
      </c>
      <c r="C59" s="277">
        <f>+'A projektum felülvizsgált költ.'!G59</f>
        <v>0</v>
      </c>
      <c r="D59" s="295"/>
      <c r="E59" s="293">
        <f>+'A projektum felülvizsgált költ.'!H59</f>
        <v>0</v>
      </c>
      <c r="F59" s="295"/>
      <c r="G59" s="282"/>
      <c r="H59" s="248"/>
      <c r="I59" s="249"/>
      <c r="J59" s="247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55"/>
      <c r="BN59" s="155"/>
      <c r="BO59" s="155"/>
      <c r="BP59" s="155"/>
      <c r="BQ59" s="155"/>
      <c r="BR59" s="155"/>
      <c r="BS59" s="155"/>
      <c r="BT59" s="155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5"/>
      <c r="CL59" s="155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</row>
    <row r="60" spans="1:101" s="194" customFormat="1" ht="15" customHeight="1" thickBot="1" thickTop="1">
      <c r="A60" s="155"/>
      <c r="B60" s="234">
        <f>+'A projektum felülvizsgált költ.'!C60</f>
        <v>0</v>
      </c>
      <c r="C60" s="277">
        <f>+'A projektum felülvizsgált költ.'!G60</f>
        <v>0</v>
      </c>
      <c r="D60" s="295"/>
      <c r="E60" s="293">
        <f>+'A projektum felülvizsgált költ.'!H60</f>
        <v>0</v>
      </c>
      <c r="F60" s="295"/>
      <c r="G60" s="282"/>
      <c r="H60" s="248"/>
      <c r="I60" s="249"/>
      <c r="J60" s="247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</row>
    <row r="61" spans="1:101" s="194" customFormat="1" ht="15" customHeight="1" thickBot="1" thickTop="1">
      <c r="A61" s="155"/>
      <c r="B61" s="235">
        <f>+'A projektum felülvizsgált költ.'!C61</f>
        <v>0</v>
      </c>
      <c r="C61" s="277">
        <f>+'A projektum felülvizsgált költ.'!G61</f>
        <v>0</v>
      </c>
      <c r="D61" s="295"/>
      <c r="E61" s="293">
        <f>+'A projektum felülvizsgált költ.'!H61</f>
        <v>0</v>
      </c>
      <c r="F61" s="295"/>
      <c r="G61" s="282"/>
      <c r="H61" s="248"/>
      <c r="I61" s="249"/>
      <c r="J61" s="247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55"/>
      <c r="BP61" s="155"/>
      <c r="BQ61" s="155"/>
      <c r="BR61" s="155"/>
      <c r="BS61" s="155"/>
      <c r="BT61" s="155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5"/>
      <c r="CL61" s="155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</row>
    <row r="62" spans="1:101" s="194" customFormat="1" ht="15" customHeight="1" thickBot="1" thickTop="1">
      <c r="A62" s="155"/>
      <c r="B62" s="234">
        <f>+'A projektum felülvizsgált költ.'!C62</f>
        <v>0</v>
      </c>
      <c r="C62" s="277">
        <f>+'A projektum felülvizsgált költ.'!G62</f>
        <v>0</v>
      </c>
      <c r="D62" s="295"/>
      <c r="E62" s="293">
        <f>+'A projektum felülvizsgált költ.'!H62</f>
        <v>0</v>
      </c>
      <c r="F62" s="295"/>
      <c r="G62" s="282"/>
      <c r="H62" s="248"/>
      <c r="I62" s="249"/>
      <c r="J62" s="247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55"/>
      <c r="BP62" s="155"/>
      <c r="BQ62" s="155"/>
      <c r="BR62" s="155"/>
      <c r="BS62" s="155"/>
      <c r="BT62" s="155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5"/>
      <c r="CL62" s="155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</row>
    <row r="63" spans="1:101" s="194" customFormat="1" ht="15" customHeight="1" thickBot="1" thickTop="1">
      <c r="A63" s="155"/>
      <c r="B63" s="234">
        <f>+'A projektum felülvizsgált költ.'!C63</f>
        <v>0</v>
      </c>
      <c r="C63" s="277">
        <f>+'A projektum felülvizsgált költ.'!G63</f>
        <v>0</v>
      </c>
      <c r="D63" s="295"/>
      <c r="E63" s="293">
        <f>+'A projektum felülvizsgált költ.'!H63</f>
        <v>0</v>
      </c>
      <c r="F63" s="295"/>
      <c r="G63" s="282"/>
      <c r="H63" s="248"/>
      <c r="I63" s="249"/>
      <c r="J63" s="247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  <c r="CW63" s="155"/>
    </row>
    <row r="64" spans="1:101" s="194" customFormat="1" ht="13.5" thickBot="1" thickTop="1">
      <c r="A64" s="155"/>
      <c r="B64" s="234">
        <f>+'A projektum felülvizsgált költ.'!C64</f>
        <v>0</v>
      </c>
      <c r="C64" s="277">
        <f>+'A projektum felülvizsgált költ.'!G64</f>
        <v>0</v>
      </c>
      <c r="D64" s="295"/>
      <c r="E64" s="293">
        <f>+'A projektum felülvizsgált költ.'!H64</f>
        <v>0</v>
      </c>
      <c r="F64" s="295"/>
      <c r="G64" s="282"/>
      <c r="H64" s="248"/>
      <c r="I64" s="249"/>
      <c r="J64" s="247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5"/>
      <c r="CK64" s="155"/>
      <c r="CL64" s="155"/>
      <c r="CM64" s="155"/>
      <c r="CN64" s="155"/>
      <c r="CO64" s="155"/>
      <c r="CP64" s="155"/>
      <c r="CQ64" s="155"/>
      <c r="CR64" s="155"/>
      <c r="CS64" s="155"/>
      <c r="CT64" s="155"/>
      <c r="CU64" s="155"/>
      <c r="CV64" s="155"/>
      <c r="CW64" s="155"/>
    </row>
    <row r="65" spans="1:101" s="194" customFormat="1" ht="13.5" thickBot="1" thickTop="1">
      <c r="A65" s="155"/>
      <c r="B65" s="234">
        <f>+'A projektum felülvizsgált költ.'!C65</f>
        <v>0</v>
      </c>
      <c r="C65" s="277">
        <f>+'A projektum felülvizsgált költ.'!G65</f>
        <v>0</v>
      </c>
      <c r="D65" s="295"/>
      <c r="E65" s="293">
        <f>+'A projektum felülvizsgált költ.'!H65</f>
        <v>0</v>
      </c>
      <c r="F65" s="295"/>
      <c r="G65" s="282"/>
      <c r="H65" s="248"/>
      <c r="I65" s="249"/>
      <c r="J65" s="247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5"/>
      <c r="CW65" s="155"/>
    </row>
    <row r="66" spans="1:101" s="194" customFormat="1" ht="13.5" thickBot="1" thickTop="1">
      <c r="A66" s="155"/>
      <c r="B66" s="234">
        <f>+'A projektum felülvizsgált költ.'!C66</f>
        <v>0</v>
      </c>
      <c r="C66" s="277">
        <f>+'A projektum felülvizsgált költ.'!G66</f>
        <v>0</v>
      </c>
      <c r="D66" s="295"/>
      <c r="E66" s="293">
        <f>+'A projektum felülvizsgált költ.'!H66</f>
        <v>0</v>
      </c>
      <c r="F66" s="295"/>
      <c r="G66" s="282"/>
      <c r="H66" s="248"/>
      <c r="I66" s="249"/>
      <c r="J66" s="247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5"/>
      <c r="CW66" s="155"/>
    </row>
    <row r="67" spans="1:101" s="194" customFormat="1" ht="13.5" thickBot="1" thickTop="1">
      <c r="A67" s="155"/>
      <c r="B67" s="234">
        <f>+'A projektum felülvizsgált költ.'!C67</f>
        <v>0</v>
      </c>
      <c r="C67" s="277">
        <f>+'A projektum felülvizsgált költ.'!G67</f>
        <v>0</v>
      </c>
      <c r="D67" s="295"/>
      <c r="E67" s="293">
        <f>+'A projektum felülvizsgált költ.'!H67</f>
        <v>0</v>
      </c>
      <c r="F67" s="295"/>
      <c r="G67" s="282"/>
      <c r="H67" s="248"/>
      <c r="I67" s="249"/>
      <c r="J67" s="247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  <c r="CW67" s="155"/>
    </row>
    <row r="68" spans="1:101" s="195" customFormat="1" ht="13.5" thickBot="1" thickTop="1">
      <c r="A68" s="177"/>
      <c r="B68" s="234">
        <f>+'A projektum felülvizsgált költ.'!C68</f>
        <v>0</v>
      </c>
      <c r="C68" s="277">
        <f>+'A projektum felülvizsgált költ.'!G68</f>
        <v>0</v>
      </c>
      <c r="D68" s="295"/>
      <c r="E68" s="293">
        <f>+'A projektum felülvizsgált költ.'!H68</f>
        <v>0</v>
      </c>
      <c r="F68" s="298"/>
      <c r="G68" s="283"/>
      <c r="H68" s="250"/>
      <c r="I68" s="251"/>
      <c r="J68" s="252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7"/>
      <c r="AV68" s="177"/>
      <c r="AW68" s="177"/>
      <c r="AX68" s="177"/>
      <c r="AY68" s="177"/>
      <c r="AZ68" s="177"/>
      <c r="BA68" s="177"/>
      <c r="BB68" s="177"/>
      <c r="BC68" s="177"/>
      <c r="BD68" s="177"/>
      <c r="BE68" s="177"/>
      <c r="BF68" s="177"/>
      <c r="BG68" s="177"/>
      <c r="BH68" s="177"/>
      <c r="BI68" s="177"/>
      <c r="BJ68" s="177"/>
      <c r="BK68" s="177"/>
      <c r="BL68" s="177"/>
      <c r="BM68" s="177"/>
      <c r="BN68" s="177"/>
      <c r="BO68" s="177"/>
      <c r="BP68" s="177"/>
      <c r="BQ68" s="177"/>
      <c r="BR68" s="177"/>
      <c r="BS68" s="177"/>
      <c r="BT68" s="177"/>
      <c r="BU68" s="177"/>
      <c r="BV68" s="177"/>
      <c r="BW68" s="177"/>
      <c r="BX68" s="177"/>
      <c r="BY68" s="177"/>
      <c r="BZ68" s="177"/>
      <c r="CA68" s="177"/>
      <c r="CB68" s="177"/>
      <c r="CC68" s="177"/>
      <c r="CD68" s="177"/>
      <c r="CE68" s="177"/>
      <c r="CF68" s="177"/>
      <c r="CG68" s="177"/>
      <c r="CH68" s="177"/>
      <c r="CI68" s="177"/>
      <c r="CJ68" s="177"/>
      <c r="CK68" s="177"/>
      <c r="CL68" s="177"/>
      <c r="CM68" s="177"/>
      <c r="CN68" s="177"/>
      <c r="CO68" s="177"/>
      <c r="CP68" s="177"/>
      <c r="CQ68" s="177"/>
      <c r="CR68" s="177"/>
      <c r="CS68" s="177"/>
      <c r="CT68" s="177"/>
      <c r="CU68" s="177"/>
      <c r="CV68" s="177"/>
      <c r="CW68" s="177"/>
    </row>
    <row r="69" spans="1:101" s="195" customFormat="1" ht="15.75" customHeight="1" thickBot="1" thickTop="1">
      <c r="A69" s="177"/>
      <c r="B69" s="234">
        <f>+'A projektum felülvizsgált költ.'!C69</f>
        <v>0</v>
      </c>
      <c r="C69" s="277">
        <f>+'A projektum felülvizsgált költ.'!G69</f>
        <v>0</v>
      </c>
      <c r="D69" s="295"/>
      <c r="E69" s="293">
        <f>+'A projektum felülvizsgált költ.'!H69</f>
        <v>0</v>
      </c>
      <c r="F69" s="298"/>
      <c r="G69" s="283"/>
      <c r="H69" s="250"/>
      <c r="I69" s="251"/>
      <c r="J69" s="252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7"/>
      <c r="BF69" s="177"/>
      <c r="BG69" s="177"/>
      <c r="BH69" s="177"/>
      <c r="BI69" s="177"/>
      <c r="BJ69" s="177"/>
      <c r="BK69" s="177"/>
      <c r="BL69" s="177"/>
      <c r="BM69" s="177"/>
      <c r="BN69" s="177"/>
      <c r="BO69" s="177"/>
      <c r="BP69" s="177"/>
      <c r="BQ69" s="177"/>
      <c r="BR69" s="177"/>
      <c r="BS69" s="177"/>
      <c r="BT69" s="177"/>
      <c r="BU69" s="177"/>
      <c r="BV69" s="177"/>
      <c r="BW69" s="177"/>
      <c r="BX69" s="177"/>
      <c r="BY69" s="177"/>
      <c r="BZ69" s="177"/>
      <c r="CA69" s="177"/>
      <c r="CB69" s="177"/>
      <c r="CC69" s="177"/>
      <c r="CD69" s="177"/>
      <c r="CE69" s="177"/>
      <c r="CF69" s="177"/>
      <c r="CG69" s="177"/>
      <c r="CH69" s="177"/>
      <c r="CI69" s="177"/>
      <c r="CJ69" s="177"/>
      <c r="CK69" s="177"/>
      <c r="CL69" s="177"/>
      <c r="CM69" s="177"/>
      <c r="CN69" s="177"/>
      <c r="CO69" s="177"/>
      <c r="CP69" s="177"/>
      <c r="CQ69" s="177"/>
      <c r="CR69" s="177"/>
      <c r="CS69" s="177"/>
      <c r="CT69" s="177"/>
      <c r="CU69" s="177"/>
      <c r="CV69" s="177"/>
      <c r="CW69" s="177"/>
    </row>
    <row r="70" spans="1:101" s="195" customFormat="1" ht="15.75" customHeight="1" thickBot="1" thickTop="1">
      <c r="A70" s="177"/>
      <c r="B70" s="234">
        <f>+'A projektum felülvizsgált költ.'!C70</f>
        <v>0</v>
      </c>
      <c r="C70" s="277">
        <f>+'A projektum felülvizsgált költ.'!G70</f>
        <v>0</v>
      </c>
      <c r="D70" s="295"/>
      <c r="E70" s="293">
        <f>+'A projektum felülvizsgált költ.'!H70</f>
        <v>0</v>
      </c>
      <c r="F70" s="298"/>
      <c r="G70" s="283"/>
      <c r="H70" s="250"/>
      <c r="I70" s="251"/>
      <c r="J70" s="252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  <c r="BB70" s="177"/>
      <c r="BC70" s="177"/>
      <c r="BD70" s="177"/>
      <c r="BE70" s="177"/>
      <c r="BF70" s="177"/>
      <c r="BG70" s="177"/>
      <c r="BH70" s="177"/>
      <c r="BI70" s="177"/>
      <c r="BJ70" s="177"/>
      <c r="BK70" s="177"/>
      <c r="BL70" s="177"/>
      <c r="BM70" s="177"/>
      <c r="BN70" s="177"/>
      <c r="BO70" s="177"/>
      <c r="BP70" s="177"/>
      <c r="BQ70" s="177"/>
      <c r="BR70" s="177"/>
      <c r="BS70" s="177"/>
      <c r="BT70" s="177"/>
      <c r="BU70" s="177"/>
      <c r="BV70" s="177"/>
      <c r="BW70" s="177"/>
      <c r="BX70" s="177"/>
      <c r="BY70" s="177"/>
      <c r="BZ70" s="177"/>
      <c r="CA70" s="177"/>
      <c r="CB70" s="177"/>
      <c r="CC70" s="177"/>
      <c r="CD70" s="177"/>
      <c r="CE70" s="177"/>
      <c r="CF70" s="177"/>
      <c r="CG70" s="177"/>
      <c r="CH70" s="177"/>
      <c r="CI70" s="177"/>
      <c r="CJ70" s="177"/>
      <c r="CK70" s="177"/>
      <c r="CL70" s="177"/>
      <c r="CM70" s="177"/>
      <c r="CN70" s="177"/>
      <c r="CO70" s="177"/>
      <c r="CP70" s="177"/>
      <c r="CQ70" s="177"/>
      <c r="CR70" s="177"/>
      <c r="CS70" s="177"/>
      <c r="CT70" s="177"/>
      <c r="CU70" s="177"/>
      <c r="CV70" s="177"/>
      <c r="CW70" s="177"/>
    </row>
    <row r="71" spans="1:101" s="195" customFormat="1" ht="15.75" customHeight="1" thickBot="1" thickTop="1">
      <c r="A71" s="177"/>
      <c r="B71" s="234">
        <f>+'A projektum felülvizsgált költ.'!C71</f>
        <v>0</v>
      </c>
      <c r="C71" s="277">
        <f>+'A projektum felülvizsgált költ.'!G71</f>
        <v>0</v>
      </c>
      <c r="D71" s="295"/>
      <c r="E71" s="293">
        <f>+'A projektum felülvizsgált költ.'!H71</f>
        <v>0</v>
      </c>
      <c r="F71" s="298"/>
      <c r="G71" s="283"/>
      <c r="H71" s="250"/>
      <c r="I71" s="251"/>
      <c r="J71" s="252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  <c r="AP71" s="177"/>
      <c r="AQ71" s="177"/>
      <c r="AR71" s="177"/>
      <c r="AS71" s="177"/>
      <c r="AT71" s="177"/>
      <c r="AU71" s="177"/>
      <c r="AV71" s="177"/>
      <c r="AW71" s="177"/>
      <c r="AX71" s="177"/>
      <c r="AY71" s="177"/>
      <c r="AZ71" s="177"/>
      <c r="BA71" s="177"/>
      <c r="BB71" s="177"/>
      <c r="BC71" s="177"/>
      <c r="BD71" s="177"/>
      <c r="BE71" s="177"/>
      <c r="BF71" s="177"/>
      <c r="BG71" s="177"/>
      <c r="BH71" s="177"/>
      <c r="BI71" s="177"/>
      <c r="BJ71" s="177"/>
      <c r="BK71" s="177"/>
      <c r="BL71" s="177"/>
      <c r="BM71" s="177"/>
      <c r="BN71" s="177"/>
      <c r="BO71" s="177"/>
      <c r="BP71" s="177"/>
      <c r="BQ71" s="177"/>
      <c r="BR71" s="177"/>
      <c r="BS71" s="177"/>
      <c r="BT71" s="177"/>
      <c r="BU71" s="177"/>
      <c r="BV71" s="177"/>
      <c r="BW71" s="177"/>
      <c r="BX71" s="177"/>
      <c r="BY71" s="177"/>
      <c r="BZ71" s="177"/>
      <c r="CA71" s="177"/>
      <c r="CB71" s="177"/>
      <c r="CC71" s="177"/>
      <c r="CD71" s="177"/>
      <c r="CE71" s="177"/>
      <c r="CF71" s="177"/>
      <c r="CG71" s="177"/>
      <c r="CH71" s="177"/>
      <c r="CI71" s="177"/>
      <c r="CJ71" s="177"/>
      <c r="CK71" s="177"/>
      <c r="CL71" s="177"/>
      <c r="CM71" s="177"/>
      <c r="CN71" s="177"/>
      <c r="CO71" s="177"/>
      <c r="CP71" s="177"/>
      <c r="CQ71" s="177"/>
      <c r="CR71" s="177"/>
      <c r="CS71" s="177"/>
      <c r="CT71" s="177"/>
      <c r="CU71" s="177"/>
      <c r="CV71" s="177"/>
      <c r="CW71" s="177"/>
    </row>
    <row r="72" spans="1:101" s="195" customFormat="1" ht="13.5" thickBot="1" thickTop="1">
      <c r="A72" s="177"/>
      <c r="B72" s="234">
        <f>+'A projektum felülvizsgált költ.'!C72</f>
        <v>0</v>
      </c>
      <c r="C72" s="218">
        <f>+'A projektum felülvizsgált költ.'!G72</f>
        <v>0</v>
      </c>
      <c r="D72" s="301"/>
      <c r="E72" s="319">
        <f>+'A projektum felülvizsgált költ.'!H72</f>
        <v>0</v>
      </c>
      <c r="F72" s="299"/>
      <c r="G72" s="286"/>
      <c r="H72" s="262"/>
      <c r="I72" s="263"/>
      <c r="J72" s="264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  <c r="BD72" s="177"/>
      <c r="BE72" s="177"/>
      <c r="BF72" s="177"/>
      <c r="BG72" s="177"/>
      <c r="BH72" s="177"/>
      <c r="BI72" s="177"/>
      <c r="BJ72" s="177"/>
      <c r="BK72" s="177"/>
      <c r="BL72" s="177"/>
      <c r="BM72" s="177"/>
      <c r="BN72" s="177"/>
      <c r="BO72" s="177"/>
      <c r="BP72" s="177"/>
      <c r="BQ72" s="177"/>
      <c r="BR72" s="177"/>
      <c r="BS72" s="177"/>
      <c r="BT72" s="177"/>
      <c r="BU72" s="177"/>
      <c r="BV72" s="177"/>
      <c r="BW72" s="177"/>
      <c r="BX72" s="177"/>
      <c r="BY72" s="177"/>
      <c r="BZ72" s="177"/>
      <c r="CA72" s="177"/>
      <c r="CB72" s="177"/>
      <c r="CC72" s="177"/>
      <c r="CD72" s="177"/>
      <c r="CE72" s="177"/>
      <c r="CF72" s="177"/>
      <c r="CG72" s="177"/>
      <c r="CH72" s="177"/>
      <c r="CI72" s="177"/>
      <c r="CJ72" s="177"/>
      <c r="CK72" s="177"/>
      <c r="CL72" s="177"/>
      <c r="CM72" s="177"/>
      <c r="CN72" s="177"/>
      <c r="CO72" s="177"/>
      <c r="CP72" s="177"/>
      <c r="CQ72" s="177"/>
      <c r="CR72" s="177"/>
      <c r="CS72" s="177"/>
      <c r="CT72" s="177"/>
      <c r="CU72" s="177"/>
      <c r="CV72" s="177"/>
      <c r="CW72" s="177"/>
    </row>
    <row r="73" spans="1:101" s="160" customFormat="1" ht="26.25" customHeight="1" thickBot="1" thickTop="1">
      <c r="A73" s="155"/>
      <c r="B73" s="633" t="s">
        <v>144</v>
      </c>
      <c r="C73" s="634"/>
      <c r="D73" s="634"/>
      <c r="E73" s="635"/>
      <c r="F73" s="634"/>
      <c r="G73" s="634"/>
      <c r="H73" s="634"/>
      <c r="I73" s="634"/>
      <c r="J73" s="636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155"/>
      <c r="BS73" s="155"/>
      <c r="BT73" s="155"/>
      <c r="BU73" s="155"/>
      <c r="BV73" s="155"/>
      <c r="BW73" s="155"/>
      <c r="BX73" s="155"/>
      <c r="BY73" s="155"/>
      <c r="BZ73" s="155"/>
      <c r="CA73" s="155"/>
      <c r="CB73" s="155"/>
      <c r="CC73" s="155"/>
      <c r="CD73" s="155"/>
      <c r="CE73" s="155"/>
      <c r="CF73" s="155"/>
      <c r="CG73" s="155"/>
      <c r="CH73" s="155"/>
      <c r="CI73" s="155"/>
      <c r="CJ73" s="155"/>
      <c r="CK73" s="155"/>
      <c r="CL73" s="155"/>
      <c r="CM73" s="155"/>
      <c r="CN73" s="155"/>
      <c r="CO73" s="155"/>
      <c r="CP73" s="155"/>
      <c r="CQ73" s="155"/>
      <c r="CR73" s="155"/>
      <c r="CS73" s="155"/>
      <c r="CT73" s="155"/>
      <c r="CU73" s="155"/>
      <c r="CV73" s="155"/>
      <c r="CW73" s="155"/>
    </row>
    <row r="74" spans="1:101" s="160" customFormat="1" ht="18.75" customHeight="1" thickTop="1">
      <c r="A74" s="155"/>
      <c r="B74" s="637" t="s">
        <v>145</v>
      </c>
      <c r="C74" s="637"/>
      <c r="D74" s="637"/>
      <c r="E74" s="637"/>
      <c r="F74" s="637"/>
      <c r="G74" s="637"/>
      <c r="H74" s="637"/>
      <c r="I74" s="637"/>
      <c r="J74" s="637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155"/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155"/>
      <c r="BS74" s="155"/>
      <c r="BT74" s="155"/>
      <c r="BU74" s="155"/>
      <c r="BV74" s="155"/>
      <c r="BW74" s="155"/>
      <c r="BX74" s="155"/>
      <c r="BY74" s="155"/>
      <c r="BZ74" s="155"/>
      <c r="CA74" s="155"/>
      <c r="CB74" s="155"/>
      <c r="CC74" s="155"/>
      <c r="CD74" s="155"/>
      <c r="CE74" s="155"/>
      <c r="CF74" s="155"/>
      <c r="CG74" s="155"/>
      <c r="CH74" s="155"/>
      <c r="CI74" s="155"/>
      <c r="CJ74" s="155"/>
      <c r="CK74" s="155"/>
      <c r="CL74" s="155"/>
      <c r="CM74" s="155"/>
      <c r="CN74" s="155"/>
      <c r="CO74" s="155"/>
      <c r="CP74" s="155"/>
      <c r="CQ74" s="155"/>
      <c r="CR74" s="155"/>
      <c r="CS74" s="155"/>
      <c r="CT74" s="155"/>
      <c r="CU74" s="155"/>
      <c r="CV74" s="155"/>
      <c r="CW74" s="155"/>
    </row>
    <row r="75" spans="1:101" s="203" customFormat="1" ht="19.5" customHeight="1">
      <c r="A75" s="198"/>
      <c r="B75" s="199" t="s">
        <v>146</v>
      </c>
      <c r="C75" s="200"/>
      <c r="D75" s="201"/>
      <c r="E75" s="201"/>
      <c r="F75" s="201"/>
      <c r="G75" s="201"/>
      <c r="H75" s="201"/>
      <c r="I75" s="201"/>
      <c r="J75" s="201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2"/>
      <c r="AK75" s="202"/>
      <c r="AL75" s="202"/>
      <c r="AM75" s="202"/>
      <c r="AN75" s="202"/>
      <c r="AO75" s="202"/>
      <c r="AP75" s="202"/>
      <c r="AQ75" s="202"/>
      <c r="AR75" s="202"/>
      <c r="AS75" s="202"/>
      <c r="AT75" s="202"/>
      <c r="AU75" s="202"/>
      <c r="AV75" s="202"/>
      <c r="AW75" s="202"/>
      <c r="AX75" s="202"/>
      <c r="AY75" s="202"/>
      <c r="AZ75" s="202"/>
      <c r="BA75" s="202"/>
      <c r="BB75" s="202"/>
      <c r="BC75" s="202"/>
      <c r="BD75" s="202"/>
      <c r="BE75" s="202"/>
      <c r="BF75" s="202"/>
      <c r="BG75" s="202"/>
      <c r="BH75" s="202"/>
      <c r="BI75" s="202"/>
      <c r="BJ75" s="202"/>
      <c r="BK75" s="202"/>
      <c r="BL75" s="202"/>
      <c r="BM75" s="202"/>
      <c r="BN75" s="202"/>
      <c r="BO75" s="202"/>
      <c r="BP75" s="202"/>
      <c r="BQ75" s="202"/>
      <c r="BR75" s="202"/>
      <c r="BS75" s="202"/>
      <c r="BT75" s="202"/>
      <c r="BU75" s="202"/>
      <c r="BV75" s="202"/>
      <c r="BW75" s="202"/>
      <c r="BX75" s="202"/>
      <c r="BY75" s="202"/>
      <c r="BZ75" s="202"/>
      <c r="CA75" s="202"/>
      <c r="CB75" s="202"/>
      <c r="CC75" s="202"/>
      <c r="CD75" s="202"/>
      <c r="CE75" s="202"/>
      <c r="CF75" s="202"/>
      <c r="CG75" s="202"/>
      <c r="CH75" s="202"/>
      <c r="CI75" s="202"/>
      <c r="CJ75" s="202"/>
      <c r="CK75" s="202"/>
      <c r="CL75" s="202"/>
      <c r="CM75" s="202"/>
      <c r="CN75" s="202"/>
      <c r="CO75" s="202"/>
      <c r="CP75" s="202"/>
      <c r="CQ75" s="202"/>
      <c r="CR75" s="202"/>
      <c r="CS75" s="202"/>
      <c r="CT75" s="202"/>
      <c r="CU75" s="202"/>
      <c r="CV75" s="202"/>
      <c r="CW75" s="202"/>
    </row>
    <row r="76" spans="1:101" s="206" customFormat="1" ht="30.75" customHeight="1">
      <c r="A76" s="166"/>
      <c r="B76" s="204" t="s">
        <v>147</v>
      </c>
      <c r="C76" s="205"/>
      <c r="D76" s="205"/>
      <c r="E76" s="205"/>
      <c r="F76" s="205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205"/>
      <c r="BF76" s="205"/>
      <c r="BG76" s="205"/>
      <c r="BH76" s="205"/>
      <c r="BI76" s="205"/>
      <c r="BJ76" s="205"/>
      <c r="BK76" s="205"/>
      <c r="BL76" s="205"/>
      <c r="BM76" s="205"/>
      <c r="BN76" s="205"/>
      <c r="BO76" s="205"/>
      <c r="BP76" s="205"/>
      <c r="BQ76" s="205"/>
      <c r="BR76" s="205"/>
      <c r="BS76" s="205"/>
      <c r="BT76" s="205"/>
      <c r="BU76" s="205"/>
      <c r="BV76" s="205"/>
      <c r="BW76" s="205"/>
      <c r="BX76" s="205"/>
      <c r="BY76" s="205"/>
      <c r="BZ76" s="205"/>
      <c r="CA76" s="205"/>
      <c r="CB76" s="205"/>
      <c r="CC76" s="205"/>
      <c r="CD76" s="205"/>
      <c r="CE76" s="205"/>
      <c r="CF76" s="205"/>
      <c r="CG76" s="205"/>
      <c r="CH76" s="205"/>
      <c r="CI76" s="205"/>
      <c r="CJ76" s="205"/>
      <c r="CK76" s="205"/>
      <c r="CL76" s="205"/>
      <c r="CM76" s="205"/>
      <c r="CN76" s="205"/>
      <c r="CO76" s="205"/>
      <c r="CP76" s="205"/>
      <c r="CQ76" s="205"/>
      <c r="CR76" s="205"/>
      <c r="CS76" s="205"/>
      <c r="CT76" s="205"/>
      <c r="CU76" s="205"/>
      <c r="CV76" s="205"/>
      <c r="CW76" s="205"/>
    </row>
    <row r="77" spans="1:101" s="206" customFormat="1" ht="20.25" customHeight="1">
      <c r="A77" s="166"/>
      <c r="B77" s="207" t="s">
        <v>148</v>
      </c>
      <c r="C77" s="205"/>
      <c r="D77" s="205"/>
      <c r="E77" s="205"/>
      <c r="F77" s="205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5"/>
      <c r="BC77" s="205"/>
      <c r="BD77" s="205"/>
      <c r="BE77" s="205"/>
      <c r="BF77" s="205"/>
      <c r="BG77" s="205"/>
      <c r="BH77" s="205"/>
      <c r="BI77" s="205"/>
      <c r="BJ77" s="205"/>
      <c r="BK77" s="205"/>
      <c r="BL77" s="205"/>
      <c r="BM77" s="205"/>
      <c r="BN77" s="205"/>
      <c r="BO77" s="205"/>
      <c r="BP77" s="205"/>
      <c r="BQ77" s="205"/>
      <c r="BR77" s="205"/>
      <c r="BS77" s="205"/>
      <c r="BT77" s="205"/>
      <c r="BU77" s="205"/>
      <c r="BV77" s="205"/>
      <c r="BW77" s="205"/>
      <c r="BX77" s="205"/>
      <c r="BY77" s="205"/>
      <c r="BZ77" s="205"/>
      <c r="CA77" s="205"/>
      <c r="CB77" s="205"/>
      <c r="CC77" s="205"/>
      <c r="CD77" s="205"/>
      <c r="CE77" s="205"/>
      <c r="CF77" s="205"/>
      <c r="CG77" s="205"/>
      <c r="CH77" s="205"/>
      <c r="CI77" s="205"/>
      <c r="CJ77" s="205"/>
      <c r="CK77" s="205"/>
      <c r="CL77" s="205"/>
      <c r="CM77" s="205"/>
      <c r="CN77" s="205"/>
      <c r="CO77" s="205"/>
      <c r="CP77" s="205"/>
      <c r="CQ77" s="205"/>
      <c r="CR77" s="205"/>
      <c r="CS77" s="205"/>
      <c r="CT77" s="205"/>
      <c r="CU77" s="205"/>
      <c r="CV77" s="205"/>
      <c r="CW77" s="205"/>
    </row>
    <row r="78" spans="1:101" s="206" customFormat="1" ht="16.5" customHeight="1">
      <c r="A78" s="166"/>
      <c r="B78" s="207" t="s">
        <v>160</v>
      </c>
      <c r="C78" s="205"/>
      <c r="D78" s="205"/>
      <c r="E78" s="205"/>
      <c r="F78" s="205"/>
      <c r="G78" s="205"/>
      <c r="H78" s="205"/>
      <c r="I78" s="205"/>
      <c r="J78" s="205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205"/>
      <c r="BF78" s="205"/>
      <c r="BG78" s="205"/>
      <c r="BH78" s="205"/>
      <c r="BI78" s="205"/>
      <c r="BJ78" s="205"/>
      <c r="BK78" s="205"/>
      <c r="BL78" s="205"/>
      <c r="BM78" s="205"/>
      <c r="BN78" s="205"/>
      <c r="BO78" s="205"/>
      <c r="BP78" s="205"/>
      <c r="BQ78" s="205"/>
      <c r="BR78" s="205"/>
      <c r="BS78" s="205"/>
      <c r="BT78" s="205"/>
      <c r="BU78" s="205"/>
      <c r="BV78" s="205"/>
      <c r="BW78" s="205"/>
      <c r="BX78" s="205"/>
      <c r="BY78" s="205"/>
      <c r="BZ78" s="205"/>
      <c r="CA78" s="205"/>
      <c r="CB78" s="205"/>
      <c r="CC78" s="205"/>
      <c r="CD78" s="205"/>
      <c r="CE78" s="205"/>
      <c r="CF78" s="205"/>
      <c r="CG78" s="205"/>
      <c r="CH78" s="205"/>
      <c r="CI78" s="205"/>
      <c r="CJ78" s="205"/>
      <c r="CK78" s="205"/>
      <c r="CL78" s="205"/>
      <c r="CM78" s="205"/>
      <c r="CN78" s="205"/>
      <c r="CO78" s="205"/>
      <c r="CP78" s="205"/>
      <c r="CQ78" s="205"/>
      <c r="CR78" s="205"/>
      <c r="CS78" s="205"/>
      <c r="CT78" s="205"/>
      <c r="CU78" s="205"/>
      <c r="CV78" s="205"/>
      <c r="CW78" s="205"/>
    </row>
    <row r="79" spans="1:101" s="206" customFormat="1" ht="21.75" customHeight="1" thickBot="1">
      <c r="A79" s="166"/>
      <c r="B79" s="204" t="s">
        <v>156</v>
      </c>
      <c r="C79" s="205"/>
      <c r="D79" s="205"/>
      <c r="E79" s="205"/>
      <c r="F79" s="205"/>
      <c r="G79" s="205"/>
      <c r="H79" s="205"/>
      <c r="I79" s="205"/>
      <c r="J79" s="205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205"/>
      <c r="BC79" s="205"/>
      <c r="BD79" s="205"/>
      <c r="BE79" s="205"/>
      <c r="BF79" s="205"/>
      <c r="BG79" s="205"/>
      <c r="BH79" s="205"/>
      <c r="BI79" s="205"/>
      <c r="BJ79" s="205"/>
      <c r="BK79" s="205"/>
      <c r="BL79" s="205"/>
      <c r="BM79" s="205"/>
      <c r="BN79" s="205"/>
      <c r="BO79" s="205"/>
      <c r="BP79" s="205"/>
      <c r="BQ79" s="205"/>
      <c r="BR79" s="205"/>
      <c r="BS79" s="205"/>
      <c r="BT79" s="205"/>
      <c r="BU79" s="205"/>
      <c r="BV79" s="205"/>
      <c r="BW79" s="205"/>
      <c r="BX79" s="205"/>
      <c r="BY79" s="205"/>
      <c r="BZ79" s="205"/>
      <c r="CA79" s="205"/>
      <c r="CB79" s="205"/>
      <c r="CC79" s="205"/>
      <c r="CD79" s="205"/>
      <c r="CE79" s="205"/>
      <c r="CF79" s="205"/>
      <c r="CG79" s="205"/>
      <c r="CH79" s="205"/>
      <c r="CI79" s="205"/>
      <c r="CJ79" s="205"/>
      <c r="CK79" s="205"/>
      <c r="CL79" s="205"/>
      <c r="CM79" s="205"/>
      <c r="CN79" s="205"/>
      <c r="CO79" s="205"/>
      <c r="CP79" s="205"/>
      <c r="CQ79" s="205"/>
      <c r="CR79" s="205"/>
      <c r="CS79" s="205"/>
      <c r="CT79" s="205"/>
      <c r="CU79" s="205"/>
      <c r="CV79" s="205"/>
      <c r="CW79" s="205"/>
    </row>
    <row r="80" spans="1:101" ht="55.5" customHeight="1" thickTop="1">
      <c r="A80" s="157"/>
      <c r="B80" s="606" t="s">
        <v>38</v>
      </c>
      <c r="C80" s="607"/>
      <c r="D80" s="607"/>
      <c r="E80" s="607"/>
      <c r="F80" s="607"/>
      <c r="G80" s="607"/>
      <c r="H80" s="607"/>
      <c r="I80" s="607"/>
      <c r="J80" s="608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CW80" s="158"/>
    </row>
    <row r="81" spans="1:101" ht="77.25" customHeight="1">
      <c r="A81" s="157"/>
      <c r="B81" s="609" t="s">
        <v>161</v>
      </c>
      <c r="C81" s="610"/>
      <c r="D81" s="610"/>
      <c r="E81" s="610"/>
      <c r="F81" s="610"/>
      <c r="G81" s="610"/>
      <c r="H81" s="610"/>
      <c r="I81" s="610"/>
      <c r="J81" s="611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CW81" s="158"/>
    </row>
    <row r="82" spans="1:101" ht="62.25" customHeight="1">
      <c r="A82" s="157"/>
      <c r="B82" s="612"/>
      <c r="C82" s="613"/>
      <c r="D82" s="613"/>
      <c r="E82" s="208"/>
      <c r="F82" s="208"/>
      <c r="G82" s="613"/>
      <c r="H82" s="613"/>
      <c r="I82" s="613"/>
      <c r="J82" s="640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CW82" s="158"/>
    </row>
    <row r="83" spans="1:100" s="211" customFormat="1" ht="45.75" customHeight="1" thickBot="1">
      <c r="A83" s="209"/>
      <c r="B83" s="642" t="s">
        <v>101</v>
      </c>
      <c r="C83" s="643"/>
      <c r="D83" s="643"/>
      <c r="E83" s="56" t="s">
        <v>149</v>
      </c>
      <c r="F83" s="210"/>
      <c r="G83" s="644"/>
      <c r="H83" s="644"/>
      <c r="I83" s="644"/>
      <c r="J83" s="645"/>
      <c r="K83" s="177"/>
      <c r="L83" s="177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09"/>
      <c r="AT83" s="209"/>
      <c r="AU83" s="209"/>
      <c r="AV83" s="209"/>
      <c r="AW83" s="209"/>
      <c r="AX83" s="209"/>
      <c r="AY83" s="209"/>
      <c r="AZ83" s="209"/>
      <c r="BA83" s="209"/>
      <c r="BB83" s="209"/>
      <c r="BC83" s="209"/>
      <c r="BD83" s="209"/>
      <c r="BE83" s="209"/>
      <c r="BF83" s="209"/>
      <c r="BG83" s="209"/>
      <c r="BH83" s="209"/>
      <c r="BI83" s="209"/>
      <c r="BJ83" s="209"/>
      <c r="BK83" s="209"/>
      <c r="BL83" s="209"/>
      <c r="BM83" s="209"/>
      <c r="BN83" s="209"/>
      <c r="BO83" s="209"/>
      <c r="BP83" s="209"/>
      <c r="BQ83" s="209"/>
      <c r="BR83" s="209"/>
      <c r="BS83" s="209"/>
      <c r="BT83" s="209"/>
      <c r="BU83" s="209"/>
      <c r="BV83" s="209"/>
      <c r="BW83" s="209"/>
      <c r="BX83" s="209"/>
      <c r="BY83" s="209"/>
      <c r="BZ83" s="209"/>
      <c r="CA83" s="209"/>
      <c r="CB83" s="209"/>
      <c r="CC83" s="209"/>
      <c r="CD83" s="209"/>
      <c r="CE83" s="209"/>
      <c r="CF83" s="209"/>
      <c r="CG83" s="209"/>
      <c r="CH83" s="209"/>
      <c r="CI83" s="209"/>
      <c r="CJ83" s="209"/>
      <c r="CK83" s="209"/>
      <c r="CL83" s="209"/>
      <c r="CM83" s="209"/>
      <c r="CN83" s="209"/>
      <c r="CO83" s="209"/>
      <c r="CP83" s="209"/>
      <c r="CQ83" s="209"/>
      <c r="CR83" s="209"/>
      <c r="CS83" s="209"/>
      <c r="CT83" s="209"/>
      <c r="CU83" s="209"/>
      <c r="CV83" s="209"/>
    </row>
    <row r="84" spans="1:101" ht="18.75" customHeight="1" thickTop="1">
      <c r="A84" s="157"/>
      <c r="B84" s="53"/>
      <c r="C84" s="57"/>
      <c r="D84" s="57"/>
      <c r="E84" s="58"/>
      <c r="F84" s="53"/>
      <c r="G84" s="57"/>
      <c r="H84" s="57"/>
      <c r="I84" s="157"/>
      <c r="J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CW84" s="158"/>
    </row>
    <row r="85" spans="2:10" s="155" customFormat="1" ht="31.5" customHeight="1">
      <c r="B85" s="641" t="s">
        <v>151</v>
      </c>
      <c r="C85" s="641"/>
      <c r="D85" s="641"/>
      <c r="E85" s="641"/>
      <c r="F85" s="641"/>
      <c r="G85" s="641"/>
      <c r="H85" s="641"/>
      <c r="I85" s="641"/>
      <c r="J85" s="641"/>
    </row>
    <row r="86" spans="2:10" s="155" customFormat="1" ht="118.5" customHeight="1">
      <c r="B86" s="552" t="s">
        <v>152</v>
      </c>
      <c r="C86" s="327"/>
      <c r="D86" s="327"/>
      <c r="E86" s="327"/>
      <c r="F86" s="327"/>
      <c r="G86" s="327"/>
      <c r="H86" s="327"/>
      <c r="I86" s="327"/>
      <c r="J86" s="327"/>
    </row>
    <row r="87" spans="2:10" s="166" customFormat="1" ht="74.25" customHeight="1">
      <c r="B87" s="233" t="s">
        <v>7</v>
      </c>
      <c r="C87" s="639" t="s">
        <v>162</v>
      </c>
      <c r="D87" s="639"/>
      <c r="E87" s="639"/>
      <c r="F87" s="639"/>
      <c r="G87" s="639"/>
      <c r="H87" s="639"/>
      <c r="I87" s="639"/>
      <c r="J87" s="639"/>
    </row>
    <row r="88" spans="2:10" s="155" customFormat="1" ht="59.25" customHeight="1">
      <c r="B88" s="233" t="s">
        <v>41</v>
      </c>
      <c r="C88" s="639" t="s">
        <v>163</v>
      </c>
      <c r="D88" s="639"/>
      <c r="E88" s="639"/>
      <c r="F88" s="639"/>
      <c r="G88" s="639"/>
      <c r="H88" s="639"/>
      <c r="I88" s="639"/>
      <c r="J88" s="639"/>
    </row>
    <row r="89" spans="2:10" s="155" customFormat="1" ht="67.5" customHeight="1">
      <c r="B89" s="233" t="s">
        <v>42</v>
      </c>
      <c r="C89" s="639" t="s">
        <v>153</v>
      </c>
      <c r="D89" s="639"/>
      <c r="E89" s="639"/>
      <c r="F89" s="639"/>
      <c r="G89" s="639"/>
      <c r="H89" s="639"/>
      <c r="I89" s="639"/>
      <c r="J89" s="639"/>
    </row>
    <row r="90" s="155" customFormat="1" ht="12">
      <c r="B90" s="212"/>
    </row>
    <row r="91" s="155" customFormat="1" ht="12">
      <c r="B91" s="212"/>
    </row>
    <row r="92" s="155" customFormat="1" ht="12">
      <c r="B92" s="212"/>
    </row>
    <row r="93" s="155" customFormat="1" ht="12">
      <c r="B93" s="212"/>
    </row>
    <row r="94" s="155" customFormat="1" ht="12">
      <c r="B94" s="212"/>
    </row>
    <row r="95" s="155" customFormat="1" ht="12">
      <c r="B95" s="212"/>
    </row>
    <row r="96" s="155" customFormat="1" ht="12">
      <c r="B96" s="212"/>
    </row>
    <row r="97" s="155" customFormat="1" ht="12">
      <c r="B97" s="212"/>
    </row>
    <row r="98" s="155" customFormat="1" ht="12">
      <c r="B98" s="212"/>
    </row>
    <row r="99" s="155" customFormat="1" ht="12">
      <c r="B99" s="212"/>
    </row>
    <row r="100" s="155" customFormat="1" ht="12">
      <c r="B100" s="212"/>
    </row>
    <row r="101" s="155" customFormat="1" ht="12">
      <c r="B101" s="212"/>
    </row>
    <row r="102" s="155" customFormat="1" ht="12">
      <c r="B102" s="212"/>
    </row>
    <row r="103" s="155" customFormat="1" ht="12">
      <c r="B103" s="212"/>
    </row>
    <row r="104" s="155" customFormat="1" ht="12">
      <c r="B104" s="212"/>
    </row>
    <row r="105" s="155" customFormat="1" ht="12">
      <c r="B105" s="212"/>
    </row>
    <row r="106" s="155" customFormat="1" ht="12">
      <c r="B106" s="212"/>
    </row>
    <row r="107" s="155" customFormat="1" ht="12">
      <c r="B107" s="212"/>
    </row>
    <row r="108" s="155" customFormat="1" ht="12">
      <c r="B108" s="212"/>
    </row>
    <row r="109" s="155" customFormat="1" ht="12">
      <c r="B109" s="212"/>
    </row>
    <row r="110" s="155" customFormat="1" ht="12">
      <c r="B110" s="212"/>
    </row>
    <row r="111" s="155" customFormat="1" ht="12">
      <c r="B111" s="212"/>
    </row>
    <row r="112" s="155" customFormat="1" ht="12">
      <c r="B112" s="212"/>
    </row>
    <row r="113" s="155" customFormat="1" ht="12">
      <c r="B113" s="212"/>
    </row>
    <row r="114" s="155" customFormat="1" ht="12">
      <c r="B114" s="212"/>
    </row>
    <row r="115" s="155" customFormat="1" ht="12">
      <c r="B115" s="212"/>
    </row>
    <row r="116" s="155" customFormat="1" ht="12">
      <c r="B116" s="212"/>
    </row>
    <row r="117" s="155" customFormat="1" ht="12">
      <c r="B117" s="212"/>
    </row>
    <row r="118" s="155" customFormat="1" ht="12">
      <c r="B118" s="212"/>
    </row>
    <row r="119" s="155" customFormat="1" ht="12">
      <c r="B119" s="212"/>
    </row>
    <row r="120" s="155" customFormat="1" ht="12">
      <c r="B120" s="212"/>
    </row>
    <row r="121" s="155" customFormat="1" ht="12">
      <c r="B121" s="212"/>
    </row>
    <row r="122" s="155" customFormat="1" ht="12">
      <c r="B122" s="212"/>
    </row>
    <row r="123" s="155" customFormat="1" ht="12">
      <c r="B123" s="212"/>
    </row>
    <row r="124" s="155" customFormat="1" ht="12">
      <c r="B124" s="212"/>
    </row>
    <row r="125" s="155" customFormat="1" ht="12">
      <c r="B125" s="212"/>
    </row>
    <row r="126" s="155" customFormat="1" ht="12">
      <c r="B126" s="212"/>
    </row>
    <row r="127" s="155" customFormat="1" ht="12">
      <c r="B127" s="212"/>
    </row>
    <row r="128" s="155" customFormat="1" ht="12">
      <c r="B128" s="212"/>
    </row>
    <row r="129" s="155" customFormat="1" ht="12">
      <c r="B129" s="212"/>
    </row>
    <row r="130" s="155" customFormat="1" ht="12">
      <c r="B130" s="212"/>
    </row>
    <row r="131" s="155" customFormat="1" ht="12">
      <c r="B131" s="212"/>
    </row>
    <row r="132" s="155" customFormat="1" ht="12">
      <c r="B132" s="212"/>
    </row>
    <row r="133" s="155" customFormat="1" ht="12">
      <c r="B133" s="212"/>
    </row>
    <row r="134" s="155" customFormat="1" ht="12">
      <c r="B134" s="212"/>
    </row>
    <row r="135" s="155" customFormat="1" ht="12">
      <c r="B135" s="212"/>
    </row>
    <row r="136" s="155" customFormat="1" ht="12">
      <c r="B136" s="212"/>
    </row>
    <row r="137" s="155" customFormat="1" ht="12">
      <c r="B137" s="212"/>
    </row>
    <row r="138" s="155" customFormat="1" ht="12">
      <c r="B138" s="212"/>
    </row>
    <row r="139" s="155" customFormat="1" ht="12">
      <c r="B139" s="212"/>
    </row>
    <row r="140" s="155" customFormat="1" ht="12">
      <c r="B140" s="212"/>
    </row>
    <row r="141" s="155" customFormat="1" ht="12">
      <c r="B141" s="212"/>
    </row>
    <row r="142" s="155" customFormat="1" ht="12">
      <c r="B142" s="212"/>
    </row>
    <row r="143" s="155" customFormat="1" ht="12">
      <c r="B143" s="212"/>
    </row>
    <row r="144" s="155" customFormat="1" ht="12">
      <c r="B144" s="212"/>
    </row>
    <row r="145" s="155" customFormat="1" ht="12">
      <c r="B145" s="212"/>
    </row>
    <row r="146" s="155" customFormat="1" ht="12">
      <c r="B146" s="212"/>
    </row>
    <row r="147" s="155" customFormat="1" ht="12">
      <c r="B147" s="212"/>
    </row>
    <row r="148" s="155" customFormat="1" ht="12">
      <c r="B148" s="212"/>
    </row>
    <row r="149" s="155" customFormat="1" ht="12">
      <c r="B149" s="212"/>
    </row>
    <row r="150" s="155" customFormat="1" ht="12">
      <c r="B150" s="212"/>
    </row>
    <row r="151" s="155" customFormat="1" ht="12">
      <c r="B151" s="212"/>
    </row>
    <row r="152" s="155" customFormat="1" ht="12">
      <c r="B152" s="212"/>
    </row>
    <row r="153" s="155" customFormat="1" ht="12">
      <c r="B153" s="212"/>
    </row>
    <row r="154" s="155" customFormat="1" ht="12">
      <c r="B154" s="212"/>
    </row>
    <row r="155" s="155" customFormat="1" ht="12">
      <c r="B155" s="212"/>
    </row>
    <row r="156" s="155" customFormat="1" ht="12">
      <c r="B156" s="212"/>
    </row>
    <row r="157" s="155" customFormat="1" ht="12">
      <c r="B157" s="212"/>
    </row>
    <row r="158" s="155" customFormat="1" ht="12">
      <c r="B158" s="212"/>
    </row>
    <row r="159" s="155" customFormat="1" ht="12">
      <c r="B159" s="212"/>
    </row>
    <row r="160" s="155" customFormat="1" ht="12">
      <c r="B160" s="212"/>
    </row>
    <row r="161" s="155" customFormat="1" ht="12">
      <c r="B161" s="212"/>
    </row>
    <row r="162" s="155" customFormat="1" ht="12">
      <c r="B162" s="212"/>
    </row>
    <row r="163" s="155" customFormat="1" ht="12">
      <c r="B163" s="212"/>
    </row>
    <row r="164" s="155" customFormat="1" ht="12">
      <c r="B164" s="212"/>
    </row>
    <row r="165" s="155" customFormat="1" ht="12">
      <c r="B165" s="212"/>
    </row>
    <row r="166" s="155" customFormat="1" ht="12">
      <c r="B166" s="212"/>
    </row>
    <row r="167" s="155" customFormat="1" ht="12">
      <c r="B167" s="212"/>
    </row>
    <row r="168" s="155" customFormat="1" ht="12">
      <c r="B168" s="212"/>
    </row>
    <row r="169" s="155" customFormat="1" ht="12">
      <c r="B169" s="212"/>
    </row>
    <row r="170" s="155" customFormat="1" ht="12">
      <c r="B170" s="212"/>
    </row>
    <row r="171" s="155" customFormat="1" ht="12">
      <c r="B171" s="212"/>
    </row>
    <row r="172" s="155" customFormat="1" ht="12">
      <c r="B172" s="212"/>
    </row>
    <row r="173" s="155" customFormat="1" ht="12">
      <c r="B173" s="212"/>
    </row>
    <row r="174" s="155" customFormat="1" ht="12">
      <c r="B174" s="212"/>
    </row>
    <row r="175" s="155" customFormat="1" ht="12">
      <c r="B175" s="212"/>
    </row>
    <row r="176" s="155" customFormat="1" ht="12">
      <c r="B176" s="212"/>
    </row>
    <row r="177" s="155" customFormat="1" ht="12">
      <c r="B177" s="212"/>
    </row>
    <row r="178" s="155" customFormat="1" ht="12">
      <c r="B178" s="212"/>
    </row>
    <row r="179" s="155" customFormat="1" ht="12">
      <c r="B179" s="212"/>
    </row>
    <row r="180" s="155" customFormat="1" ht="12">
      <c r="B180" s="212"/>
    </row>
    <row r="181" s="155" customFormat="1" ht="12">
      <c r="B181" s="212"/>
    </row>
    <row r="182" s="155" customFormat="1" ht="12">
      <c r="B182" s="212"/>
    </row>
    <row r="183" s="155" customFormat="1" ht="12">
      <c r="B183" s="212"/>
    </row>
    <row r="184" s="155" customFormat="1" ht="12">
      <c r="B184" s="212"/>
    </row>
    <row r="185" s="155" customFormat="1" ht="12">
      <c r="B185" s="212"/>
    </row>
    <row r="186" s="155" customFormat="1" ht="12">
      <c r="B186" s="212"/>
    </row>
    <row r="187" s="155" customFormat="1" ht="12">
      <c r="B187" s="212"/>
    </row>
    <row r="188" s="155" customFormat="1" ht="12">
      <c r="B188" s="212"/>
    </row>
    <row r="189" s="155" customFormat="1" ht="12">
      <c r="B189" s="212"/>
    </row>
    <row r="190" s="155" customFormat="1" ht="12">
      <c r="B190" s="212"/>
    </row>
    <row r="191" s="155" customFormat="1" ht="12">
      <c r="B191" s="212"/>
    </row>
    <row r="192" s="155" customFormat="1" ht="12">
      <c r="B192" s="212"/>
    </row>
    <row r="193" s="155" customFormat="1" ht="12">
      <c r="B193" s="212"/>
    </row>
    <row r="194" s="155" customFormat="1" ht="12">
      <c r="B194" s="212"/>
    </row>
    <row r="195" s="155" customFormat="1" ht="12">
      <c r="B195" s="212"/>
    </row>
    <row r="196" s="155" customFormat="1" ht="12">
      <c r="B196" s="212"/>
    </row>
    <row r="197" s="155" customFormat="1" ht="12">
      <c r="B197" s="212"/>
    </row>
    <row r="198" s="155" customFormat="1" ht="12">
      <c r="B198" s="212"/>
    </row>
    <row r="199" s="155" customFormat="1" ht="12">
      <c r="B199" s="212"/>
    </row>
    <row r="200" s="155" customFormat="1" ht="12">
      <c r="B200" s="212"/>
    </row>
    <row r="201" s="155" customFormat="1" ht="12">
      <c r="B201" s="212"/>
    </row>
    <row r="202" s="155" customFormat="1" ht="12">
      <c r="B202" s="212"/>
    </row>
    <row r="203" s="155" customFormat="1" ht="12">
      <c r="B203" s="212"/>
    </row>
    <row r="204" s="155" customFormat="1" ht="12">
      <c r="B204" s="212"/>
    </row>
    <row r="205" s="155" customFormat="1" ht="12">
      <c r="B205" s="212"/>
    </row>
    <row r="206" s="155" customFormat="1" ht="12">
      <c r="B206" s="212"/>
    </row>
    <row r="207" s="155" customFormat="1" ht="12">
      <c r="B207" s="212"/>
    </row>
    <row r="208" s="155" customFormat="1" ht="12">
      <c r="B208" s="212"/>
    </row>
    <row r="209" s="155" customFormat="1" ht="12">
      <c r="B209" s="212"/>
    </row>
    <row r="210" s="155" customFormat="1" ht="12">
      <c r="B210" s="212"/>
    </row>
    <row r="211" s="155" customFormat="1" ht="12">
      <c r="B211" s="212"/>
    </row>
    <row r="212" s="155" customFormat="1" ht="12">
      <c r="B212" s="212"/>
    </row>
    <row r="213" s="155" customFormat="1" ht="12">
      <c r="B213" s="212"/>
    </row>
    <row r="214" s="155" customFormat="1" ht="12">
      <c r="B214" s="212"/>
    </row>
    <row r="215" s="155" customFormat="1" ht="12">
      <c r="B215" s="212"/>
    </row>
    <row r="216" s="155" customFormat="1" ht="12">
      <c r="B216" s="212"/>
    </row>
    <row r="217" s="155" customFormat="1" ht="12">
      <c r="B217" s="212"/>
    </row>
    <row r="218" s="155" customFormat="1" ht="12">
      <c r="B218" s="212"/>
    </row>
    <row r="219" s="155" customFormat="1" ht="12">
      <c r="B219" s="212"/>
    </row>
    <row r="220" s="155" customFormat="1" ht="12">
      <c r="B220" s="212"/>
    </row>
    <row r="221" s="155" customFormat="1" ht="12">
      <c r="B221" s="212"/>
    </row>
    <row r="222" s="155" customFormat="1" ht="12">
      <c r="B222" s="212"/>
    </row>
    <row r="223" s="155" customFormat="1" ht="12">
      <c r="B223" s="212"/>
    </row>
    <row r="224" s="155" customFormat="1" ht="12">
      <c r="B224" s="212"/>
    </row>
    <row r="225" s="155" customFormat="1" ht="12">
      <c r="B225" s="212"/>
    </row>
    <row r="226" s="155" customFormat="1" ht="12">
      <c r="B226" s="212"/>
    </row>
    <row r="227" s="155" customFormat="1" ht="12">
      <c r="B227" s="212"/>
    </row>
    <row r="228" s="155" customFormat="1" ht="12">
      <c r="B228" s="212"/>
    </row>
    <row r="229" s="155" customFormat="1" ht="12">
      <c r="B229" s="212"/>
    </row>
    <row r="230" s="155" customFormat="1" ht="12">
      <c r="B230" s="212"/>
    </row>
    <row r="231" s="155" customFormat="1" ht="12">
      <c r="B231" s="212"/>
    </row>
    <row r="232" s="155" customFormat="1" ht="12">
      <c r="B232" s="212"/>
    </row>
    <row r="233" s="155" customFormat="1" ht="12">
      <c r="B233" s="212"/>
    </row>
    <row r="234" s="155" customFormat="1" ht="12">
      <c r="B234" s="212"/>
    </row>
    <row r="235" s="155" customFormat="1" ht="12">
      <c r="B235" s="212"/>
    </row>
    <row r="236" s="155" customFormat="1" ht="12">
      <c r="B236" s="212"/>
    </row>
    <row r="237" s="155" customFormat="1" ht="12">
      <c r="B237" s="212"/>
    </row>
    <row r="238" s="155" customFormat="1" ht="12">
      <c r="B238" s="212"/>
    </row>
    <row r="239" s="155" customFormat="1" ht="12">
      <c r="B239" s="212"/>
    </row>
    <row r="240" s="155" customFormat="1" ht="12">
      <c r="B240" s="212"/>
    </row>
    <row r="241" s="155" customFormat="1" ht="12">
      <c r="B241" s="212"/>
    </row>
    <row r="242" s="155" customFormat="1" ht="12">
      <c r="B242" s="212"/>
    </row>
    <row r="243" s="155" customFormat="1" ht="12">
      <c r="B243" s="212"/>
    </row>
    <row r="244" s="155" customFormat="1" ht="12">
      <c r="B244" s="212"/>
    </row>
    <row r="245" s="155" customFormat="1" ht="12">
      <c r="B245" s="212"/>
    </row>
    <row r="246" s="155" customFormat="1" ht="12">
      <c r="B246" s="212"/>
    </row>
    <row r="247" s="155" customFormat="1" ht="12">
      <c r="B247" s="212"/>
    </row>
    <row r="248" s="155" customFormat="1" ht="12">
      <c r="B248" s="212"/>
    </row>
    <row r="249" s="155" customFormat="1" ht="12">
      <c r="B249" s="212"/>
    </row>
    <row r="250" s="155" customFormat="1" ht="12">
      <c r="B250" s="212"/>
    </row>
    <row r="251" s="155" customFormat="1" ht="12">
      <c r="B251" s="212"/>
    </row>
    <row r="252" s="155" customFormat="1" ht="12">
      <c r="B252" s="212"/>
    </row>
    <row r="253" s="155" customFormat="1" ht="12">
      <c r="B253" s="212"/>
    </row>
    <row r="254" s="155" customFormat="1" ht="12">
      <c r="B254" s="212"/>
    </row>
    <row r="255" s="155" customFormat="1" ht="12">
      <c r="B255" s="212"/>
    </row>
    <row r="256" s="155" customFormat="1" ht="12">
      <c r="B256" s="212"/>
    </row>
    <row r="257" s="155" customFormat="1" ht="12">
      <c r="B257" s="212"/>
    </row>
    <row r="258" s="155" customFormat="1" ht="12">
      <c r="B258" s="212"/>
    </row>
    <row r="259" s="155" customFormat="1" ht="12">
      <c r="B259" s="212"/>
    </row>
    <row r="260" s="155" customFormat="1" ht="12">
      <c r="B260" s="212"/>
    </row>
    <row r="261" s="155" customFormat="1" ht="12">
      <c r="B261" s="212"/>
    </row>
    <row r="262" s="155" customFormat="1" ht="12">
      <c r="B262" s="212"/>
    </row>
    <row r="263" s="155" customFormat="1" ht="12">
      <c r="B263" s="212"/>
    </row>
    <row r="264" s="155" customFormat="1" ht="12">
      <c r="B264" s="212"/>
    </row>
    <row r="265" s="155" customFormat="1" ht="12">
      <c r="B265" s="212"/>
    </row>
    <row r="266" s="155" customFormat="1" ht="12">
      <c r="B266" s="212"/>
    </row>
    <row r="267" s="155" customFormat="1" ht="12">
      <c r="B267" s="212"/>
    </row>
    <row r="268" s="155" customFormat="1" ht="12">
      <c r="B268" s="212"/>
    </row>
    <row r="269" s="155" customFormat="1" ht="12">
      <c r="B269" s="212"/>
    </row>
    <row r="270" s="155" customFormat="1" ht="12">
      <c r="B270" s="212"/>
    </row>
    <row r="271" s="155" customFormat="1" ht="12">
      <c r="B271" s="212"/>
    </row>
    <row r="272" s="155" customFormat="1" ht="12">
      <c r="B272" s="212"/>
    </row>
    <row r="273" s="155" customFormat="1" ht="12">
      <c r="B273" s="212"/>
    </row>
    <row r="274" s="155" customFormat="1" ht="12">
      <c r="B274" s="212"/>
    </row>
    <row r="275" s="155" customFormat="1" ht="12">
      <c r="B275" s="212"/>
    </row>
    <row r="276" s="155" customFormat="1" ht="12">
      <c r="B276" s="212"/>
    </row>
    <row r="277" s="155" customFormat="1" ht="12">
      <c r="B277" s="212"/>
    </row>
    <row r="278" s="155" customFormat="1" ht="12">
      <c r="B278" s="212"/>
    </row>
    <row r="279" s="155" customFormat="1" ht="12">
      <c r="B279" s="212"/>
    </row>
    <row r="280" s="155" customFormat="1" ht="12">
      <c r="B280" s="212"/>
    </row>
    <row r="281" s="155" customFormat="1" ht="12">
      <c r="B281" s="212"/>
    </row>
    <row r="282" s="155" customFormat="1" ht="12">
      <c r="B282" s="212"/>
    </row>
    <row r="283" s="155" customFormat="1" ht="12">
      <c r="B283" s="212"/>
    </row>
    <row r="284" s="155" customFormat="1" ht="12">
      <c r="B284" s="212"/>
    </row>
    <row r="285" s="155" customFormat="1" ht="12">
      <c r="B285" s="212"/>
    </row>
    <row r="286" s="155" customFormat="1" ht="12">
      <c r="B286" s="212"/>
    </row>
    <row r="287" s="155" customFormat="1" ht="12">
      <c r="B287" s="212"/>
    </row>
    <row r="288" s="155" customFormat="1" ht="12">
      <c r="B288" s="212"/>
    </row>
    <row r="289" s="155" customFormat="1" ht="12">
      <c r="B289" s="212"/>
    </row>
    <row r="290" s="155" customFormat="1" ht="12">
      <c r="B290" s="212"/>
    </row>
    <row r="291" s="155" customFormat="1" ht="12">
      <c r="B291" s="212"/>
    </row>
    <row r="292" s="155" customFormat="1" ht="12">
      <c r="B292" s="212"/>
    </row>
    <row r="293" s="155" customFormat="1" ht="12">
      <c r="B293" s="212"/>
    </row>
    <row r="294" s="155" customFormat="1" ht="12">
      <c r="B294" s="212"/>
    </row>
    <row r="295" s="155" customFormat="1" ht="12">
      <c r="B295" s="212"/>
    </row>
    <row r="296" s="155" customFormat="1" ht="12">
      <c r="B296" s="212"/>
    </row>
    <row r="297" s="155" customFormat="1" ht="12">
      <c r="B297" s="212"/>
    </row>
    <row r="298" s="155" customFormat="1" ht="12">
      <c r="B298" s="212"/>
    </row>
    <row r="299" s="155" customFormat="1" ht="12">
      <c r="B299" s="212"/>
    </row>
    <row r="300" s="155" customFormat="1" ht="12">
      <c r="B300" s="212"/>
    </row>
    <row r="301" s="155" customFormat="1" ht="12">
      <c r="B301" s="212"/>
    </row>
    <row r="302" s="155" customFormat="1" ht="12">
      <c r="B302" s="212"/>
    </row>
    <row r="303" s="155" customFormat="1" ht="12">
      <c r="B303" s="212"/>
    </row>
    <row r="304" s="155" customFormat="1" ht="12">
      <c r="B304" s="212"/>
    </row>
    <row r="305" s="155" customFormat="1" ht="12">
      <c r="B305" s="212"/>
    </row>
    <row r="306" s="155" customFormat="1" ht="12">
      <c r="B306" s="212"/>
    </row>
    <row r="307" s="155" customFormat="1" ht="12">
      <c r="B307" s="212"/>
    </row>
    <row r="308" s="155" customFormat="1" ht="12">
      <c r="B308" s="212"/>
    </row>
    <row r="309" s="155" customFormat="1" ht="12">
      <c r="B309" s="212"/>
    </row>
    <row r="310" s="155" customFormat="1" ht="12">
      <c r="B310" s="212"/>
    </row>
    <row r="311" s="155" customFormat="1" ht="12">
      <c r="B311" s="212"/>
    </row>
    <row r="312" s="155" customFormat="1" ht="12">
      <c r="B312" s="212"/>
    </row>
    <row r="313" s="155" customFormat="1" ht="12">
      <c r="B313" s="212"/>
    </row>
    <row r="314" s="155" customFormat="1" ht="12">
      <c r="B314" s="212"/>
    </row>
    <row r="315" s="155" customFormat="1" ht="12">
      <c r="B315" s="212"/>
    </row>
    <row r="316" s="155" customFormat="1" ht="12">
      <c r="B316" s="212"/>
    </row>
    <row r="317" s="155" customFormat="1" ht="12">
      <c r="B317" s="212"/>
    </row>
    <row r="318" s="155" customFormat="1" ht="12">
      <c r="B318" s="212"/>
    </row>
    <row r="319" s="155" customFormat="1" ht="12">
      <c r="B319" s="212"/>
    </row>
    <row r="320" s="155" customFormat="1" ht="12">
      <c r="B320" s="212"/>
    </row>
    <row r="321" s="155" customFormat="1" ht="12">
      <c r="B321" s="212"/>
    </row>
    <row r="322" s="155" customFormat="1" ht="12">
      <c r="B322" s="212"/>
    </row>
    <row r="323" s="155" customFormat="1" ht="12">
      <c r="B323" s="212"/>
    </row>
    <row r="324" s="155" customFormat="1" ht="12">
      <c r="B324" s="212"/>
    </row>
    <row r="325" s="155" customFormat="1" ht="12">
      <c r="B325" s="212"/>
    </row>
    <row r="326" s="155" customFormat="1" ht="12">
      <c r="B326" s="212"/>
    </row>
    <row r="327" s="155" customFormat="1" ht="12">
      <c r="B327" s="212"/>
    </row>
    <row r="328" s="155" customFormat="1" ht="12">
      <c r="B328" s="212"/>
    </row>
    <row r="329" s="155" customFormat="1" ht="12">
      <c r="B329" s="212"/>
    </row>
    <row r="330" s="155" customFormat="1" ht="12">
      <c r="B330" s="212"/>
    </row>
    <row r="331" s="155" customFormat="1" ht="12">
      <c r="B331" s="212"/>
    </row>
    <row r="332" s="155" customFormat="1" ht="12">
      <c r="B332" s="212"/>
    </row>
    <row r="333" s="155" customFormat="1" ht="12">
      <c r="B333" s="212"/>
    </row>
    <row r="334" s="155" customFormat="1" ht="12">
      <c r="B334" s="212"/>
    </row>
    <row r="335" s="155" customFormat="1" ht="12">
      <c r="B335" s="212"/>
    </row>
    <row r="336" s="155" customFormat="1" ht="12">
      <c r="B336" s="212"/>
    </row>
    <row r="337" s="155" customFormat="1" ht="12">
      <c r="B337" s="212"/>
    </row>
    <row r="338" s="155" customFormat="1" ht="12">
      <c r="B338" s="212"/>
    </row>
    <row r="339" s="155" customFormat="1" ht="12">
      <c r="B339" s="212"/>
    </row>
    <row r="340" s="155" customFormat="1" ht="12">
      <c r="B340" s="212"/>
    </row>
    <row r="341" s="155" customFormat="1" ht="12">
      <c r="B341" s="212"/>
    </row>
    <row r="342" s="155" customFormat="1" ht="12">
      <c r="B342" s="212"/>
    </row>
    <row r="343" s="155" customFormat="1" ht="12">
      <c r="B343" s="212"/>
    </row>
    <row r="344" s="155" customFormat="1" ht="12">
      <c r="B344" s="212"/>
    </row>
    <row r="345" s="155" customFormat="1" ht="12">
      <c r="B345" s="212"/>
    </row>
    <row r="346" s="155" customFormat="1" ht="12">
      <c r="B346" s="212"/>
    </row>
    <row r="347" s="155" customFormat="1" ht="12">
      <c r="B347" s="212"/>
    </row>
    <row r="348" s="155" customFormat="1" ht="12">
      <c r="B348" s="212"/>
    </row>
    <row r="349" s="155" customFormat="1" ht="12">
      <c r="B349" s="212"/>
    </row>
    <row r="350" s="155" customFormat="1" ht="12">
      <c r="B350" s="212"/>
    </row>
    <row r="351" s="155" customFormat="1" ht="12">
      <c r="B351" s="212"/>
    </row>
    <row r="352" s="155" customFormat="1" ht="12">
      <c r="B352" s="212"/>
    </row>
    <row r="353" s="155" customFormat="1" ht="12">
      <c r="B353" s="212"/>
    </row>
    <row r="354" s="155" customFormat="1" ht="12">
      <c r="B354" s="212"/>
    </row>
    <row r="355" s="155" customFormat="1" ht="12">
      <c r="B355" s="212"/>
    </row>
    <row r="356" s="155" customFormat="1" ht="12">
      <c r="B356" s="212"/>
    </row>
    <row r="357" s="155" customFormat="1" ht="12">
      <c r="B357" s="212"/>
    </row>
    <row r="358" s="155" customFormat="1" ht="12">
      <c r="B358" s="212"/>
    </row>
    <row r="359" s="155" customFormat="1" ht="12">
      <c r="B359" s="212"/>
    </row>
    <row r="360" s="155" customFormat="1" ht="12">
      <c r="B360" s="212"/>
    </row>
    <row r="361" s="155" customFormat="1" ht="12">
      <c r="B361" s="212"/>
    </row>
    <row r="362" s="155" customFormat="1" ht="12">
      <c r="B362" s="212"/>
    </row>
    <row r="363" s="155" customFormat="1" ht="12">
      <c r="B363" s="212"/>
    </row>
    <row r="364" s="155" customFormat="1" ht="12">
      <c r="B364" s="212"/>
    </row>
    <row r="365" s="155" customFormat="1" ht="12">
      <c r="B365" s="212"/>
    </row>
    <row r="366" s="155" customFormat="1" ht="12">
      <c r="B366" s="212"/>
    </row>
    <row r="367" s="155" customFormat="1" ht="12">
      <c r="B367" s="212"/>
    </row>
    <row r="368" s="155" customFormat="1" ht="12">
      <c r="B368" s="212"/>
    </row>
    <row r="369" s="155" customFormat="1" ht="12">
      <c r="B369" s="212"/>
    </row>
    <row r="370" s="155" customFormat="1" ht="12">
      <c r="B370" s="212"/>
    </row>
    <row r="371" s="155" customFormat="1" ht="12">
      <c r="B371" s="212"/>
    </row>
    <row r="372" s="155" customFormat="1" ht="12">
      <c r="B372" s="212"/>
    </row>
    <row r="373" s="155" customFormat="1" ht="12">
      <c r="B373" s="212"/>
    </row>
    <row r="374" s="155" customFormat="1" ht="12">
      <c r="B374" s="212"/>
    </row>
    <row r="375" s="155" customFormat="1" ht="12">
      <c r="B375" s="212"/>
    </row>
    <row r="376" s="155" customFormat="1" ht="12">
      <c r="B376" s="212"/>
    </row>
    <row r="377" s="155" customFormat="1" ht="12">
      <c r="B377" s="212"/>
    </row>
    <row r="378" s="155" customFormat="1" ht="12">
      <c r="B378" s="212"/>
    </row>
    <row r="379" s="155" customFormat="1" ht="12">
      <c r="B379" s="212"/>
    </row>
    <row r="380" s="155" customFormat="1" ht="12">
      <c r="B380" s="212"/>
    </row>
    <row r="381" s="155" customFormat="1" ht="12">
      <c r="B381" s="212"/>
    </row>
    <row r="382" s="155" customFormat="1" ht="12">
      <c r="B382" s="212"/>
    </row>
    <row r="383" s="155" customFormat="1" ht="12">
      <c r="B383" s="212"/>
    </row>
    <row r="384" s="155" customFormat="1" ht="12">
      <c r="B384" s="212"/>
    </row>
    <row r="385" s="155" customFormat="1" ht="12">
      <c r="B385" s="212"/>
    </row>
    <row r="386" s="155" customFormat="1" ht="12">
      <c r="B386" s="212"/>
    </row>
    <row r="387" s="155" customFormat="1" ht="12">
      <c r="B387" s="212"/>
    </row>
    <row r="388" s="155" customFormat="1" ht="12">
      <c r="B388" s="212"/>
    </row>
    <row r="389" s="155" customFormat="1" ht="12">
      <c r="B389" s="212"/>
    </row>
    <row r="390" s="155" customFormat="1" ht="12">
      <c r="B390" s="212"/>
    </row>
    <row r="391" s="155" customFormat="1" ht="12">
      <c r="B391" s="212"/>
    </row>
    <row r="392" s="155" customFormat="1" ht="12">
      <c r="B392" s="212"/>
    </row>
    <row r="393" s="155" customFormat="1" ht="12">
      <c r="B393" s="212"/>
    </row>
    <row r="394" s="155" customFormat="1" ht="12">
      <c r="B394" s="212"/>
    </row>
    <row r="395" s="155" customFormat="1" ht="12">
      <c r="B395" s="212"/>
    </row>
    <row r="396" s="155" customFormat="1" ht="12">
      <c r="B396" s="212"/>
    </row>
    <row r="397" s="155" customFormat="1" ht="12">
      <c r="B397" s="212"/>
    </row>
    <row r="398" s="155" customFormat="1" ht="12">
      <c r="B398" s="212"/>
    </row>
    <row r="399" s="155" customFormat="1" ht="12">
      <c r="B399" s="212"/>
    </row>
    <row r="400" s="155" customFormat="1" ht="12">
      <c r="B400" s="212"/>
    </row>
    <row r="401" s="155" customFormat="1" ht="12">
      <c r="B401" s="212"/>
    </row>
    <row r="402" s="155" customFormat="1" ht="12">
      <c r="B402" s="212"/>
    </row>
    <row r="403" s="155" customFormat="1" ht="12">
      <c r="B403" s="212"/>
    </row>
    <row r="404" s="155" customFormat="1" ht="12">
      <c r="B404" s="212"/>
    </row>
    <row r="405" s="155" customFormat="1" ht="12">
      <c r="B405" s="212"/>
    </row>
    <row r="406" s="155" customFormat="1" ht="12">
      <c r="B406" s="212"/>
    </row>
    <row r="407" s="155" customFormat="1" ht="12">
      <c r="B407" s="212"/>
    </row>
    <row r="408" s="155" customFormat="1" ht="12">
      <c r="B408" s="212"/>
    </row>
    <row r="409" s="155" customFormat="1" ht="12">
      <c r="B409" s="212"/>
    </row>
    <row r="410" s="155" customFormat="1" ht="12">
      <c r="B410" s="212"/>
    </row>
    <row r="411" s="155" customFormat="1" ht="12">
      <c r="B411" s="212"/>
    </row>
    <row r="412" s="155" customFormat="1" ht="12">
      <c r="B412" s="212"/>
    </row>
    <row r="413" s="155" customFormat="1" ht="12">
      <c r="B413" s="212"/>
    </row>
    <row r="414" s="155" customFormat="1" ht="12">
      <c r="B414" s="212"/>
    </row>
    <row r="415" s="155" customFormat="1" ht="12">
      <c r="B415" s="212"/>
    </row>
    <row r="416" s="155" customFormat="1" ht="12">
      <c r="B416" s="212"/>
    </row>
    <row r="417" s="155" customFormat="1" ht="12">
      <c r="B417" s="212"/>
    </row>
    <row r="418" s="155" customFormat="1" ht="12">
      <c r="B418" s="212"/>
    </row>
    <row r="419" s="155" customFormat="1" ht="12">
      <c r="B419" s="212"/>
    </row>
    <row r="420" s="155" customFormat="1" ht="12">
      <c r="B420" s="212"/>
    </row>
    <row r="421" s="155" customFormat="1" ht="12">
      <c r="B421" s="212"/>
    </row>
    <row r="422" s="155" customFormat="1" ht="12">
      <c r="B422" s="212"/>
    </row>
    <row r="423" s="155" customFormat="1" ht="12">
      <c r="B423" s="212"/>
    </row>
    <row r="424" s="155" customFormat="1" ht="12">
      <c r="B424" s="212"/>
    </row>
    <row r="425" s="155" customFormat="1" ht="12">
      <c r="B425" s="212"/>
    </row>
    <row r="426" s="155" customFormat="1" ht="12">
      <c r="B426" s="212"/>
    </row>
    <row r="427" s="155" customFormat="1" ht="12">
      <c r="B427" s="212"/>
    </row>
    <row r="428" s="155" customFormat="1" ht="12">
      <c r="B428" s="212"/>
    </row>
    <row r="429" s="155" customFormat="1" ht="12">
      <c r="B429" s="212"/>
    </row>
    <row r="430" s="155" customFormat="1" ht="12">
      <c r="B430" s="212"/>
    </row>
    <row r="431" s="155" customFormat="1" ht="12">
      <c r="B431" s="212"/>
    </row>
    <row r="432" s="155" customFormat="1" ht="12">
      <c r="B432" s="212"/>
    </row>
    <row r="433" s="155" customFormat="1" ht="12">
      <c r="B433" s="212"/>
    </row>
    <row r="434" s="155" customFormat="1" ht="12">
      <c r="B434" s="212"/>
    </row>
    <row r="435" s="155" customFormat="1" ht="12">
      <c r="B435" s="212"/>
    </row>
    <row r="436" s="155" customFormat="1" ht="12">
      <c r="B436" s="212"/>
    </row>
    <row r="437" s="155" customFormat="1" ht="12">
      <c r="B437" s="212"/>
    </row>
    <row r="438" s="155" customFormat="1" ht="12">
      <c r="B438" s="212"/>
    </row>
    <row r="439" s="155" customFormat="1" ht="12">
      <c r="B439" s="212"/>
    </row>
    <row r="440" s="155" customFormat="1" ht="12">
      <c r="B440" s="212"/>
    </row>
    <row r="441" s="155" customFormat="1" ht="12">
      <c r="B441" s="212"/>
    </row>
    <row r="442" s="155" customFormat="1" ht="12">
      <c r="B442" s="212"/>
    </row>
    <row r="443" s="155" customFormat="1" ht="12">
      <c r="B443" s="212"/>
    </row>
    <row r="444" s="155" customFormat="1" ht="12">
      <c r="B444" s="212"/>
    </row>
    <row r="445" s="155" customFormat="1" ht="12">
      <c r="B445" s="212"/>
    </row>
    <row r="446" s="155" customFormat="1" ht="12">
      <c r="B446" s="212"/>
    </row>
    <row r="447" s="155" customFormat="1" ht="12">
      <c r="B447" s="212"/>
    </row>
    <row r="448" s="155" customFormat="1" ht="12">
      <c r="B448" s="212"/>
    </row>
    <row r="449" s="155" customFormat="1" ht="12">
      <c r="B449" s="212"/>
    </row>
    <row r="450" s="155" customFormat="1" ht="12">
      <c r="B450" s="212"/>
    </row>
    <row r="451" s="155" customFormat="1" ht="12">
      <c r="B451" s="212"/>
    </row>
    <row r="452" s="155" customFormat="1" ht="12">
      <c r="B452" s="212"/>
    </row>
    <row r="453" s="155" customFormat="1" ht="12">
      <c r="B453" s="212"/>
    </row>
    <row r="454" s="155" customFormat="1" ht="12">
      <c r="B454" s="212"/>
    </row>
    <row r="455" s="155" customFormat="1" ht="12">
      <c r="B455" s="212"/>
    </row>
    <row r="456" s="155" customFormat="1" ht="12">
      <c r="B456" s="212"/>
    </row>
    <row r="457" s="155" customFormat="1" ht="12">
      <c r="B457" s="212"/>
    </row>
    <row r="458" s="155" customFormat="1" ht="12">
      <c r="B458" s="212"/>
    </row>
    <row r="459" s="155" customFormat="1" ht="12">
      <c r="B459" s="212"/>
    </row>
    <row r="460" s="155" customFormat="1" ht="12">
      <c r="B460" s="212"/>
    </row>
    <row r="461" s="155" customFormat="1" ht="12">
      <c r="B461" s="212"/>
    </row>
    <row r="462" s="155" customFormat="1" ht="12">
      <c r="B462" s="212"/>
    </row>
    <row r="463" s="155" customFormat="1" ht="12">
      <c r="B463" s="212"/>
    </row>
    <row r="464" s="155" customFormat="1" ht="12">
      <c r="B464" s="212"/>
    </row>
    <row r="465" s="155" customFormat="1" ht="12">
      <c r="B465" s="212"/>
    </row>
    <row r="466" s="155" customFormat="1" ht="12">
      <c r="B466" s="212"/>
    </row>
    <row r="467" s="155" customFormat="1" ht="12">
      <c r="B467" s="212"/>
    </row>
    <row r="468" s="155" customFormat="1" ht="12">
      <c r="B468" s="212"/>
    </row>
    <row r="469" s="155" customFormat="1" ht="12">
      <c r="B469" s="212"/>
    </row>
    <row r="470" s="155" customFormat="1" ht="12">
      <c r="B470" s="212"/>
    </row>
    <row r="471" s="155" customFormat="1" ht="12">
      <c r="B471" s="212"/>
    </row>
    <row r="472" s="155" customFormat="1" ht="12">
      <c r="B472" s="212"/>
    </row>
    <row r="473" s="155" customFormat="1" ht="12">
      <c r="B473" s="212"/>
    </row>
    <row r="474" s="155" customFormat="1" ht="12">
      <c r="B474" s="212"/>
    </row>
    <row r="475" s="155" customFormat="1" ht="12">
      <c r="B475" s="212"/>
    </row>
    <row r="476" s="155" customFormat="1" ht="12">
      <c r="B476" s="212"/>
    </row>
    <row r="477" s="155" customFormat="1" ht="12">
      <c r="B477" s="212"/>
    </row>
    <row r="478" s="155" customFormat="1" ht="12">
      <c r="B478" s="212"/>
    </row>
    <row r="479" s="155" customFormat="1" ht="12">
      <c r="B479" s="212"/>
    </row>
    <row r="480" s="155" customFormat="1" ht="12">
      <c r="B480" s="212"/>
    </row>
    <row r="481" s="155" customFormat="1" ht="12">
      <c r="B481" s="212"/>
    </row>
    <row r="482" s="155" customFormat="1" ht="12">
      <c r="B482" s="212"/>
    </row>
    <row r="483" s="155" customFormat="1" ht="12">
      <c r="B483" s="212"/>
    </row>
    <row r="484" s="155" customFormat="1" ht="12">
      <c r="B484" s="212"/>
    </row>
    <row r="485" s="155" customFormat="1" ht="12">
      <c r="B485" s="212"/>
    </row>
    <row r="486" s="155" customFormat="1" ht="12">
      <c r="B486" s="212"/>
    </row>
    <row r="487" s="155" customFormat="1" ht="12">
      <c r="B487" s="212"/>
    </row>
    <row r="488" s="155" customFormat="1" ht="12">
      <c r="B488" s="212"/>
    </row>
    <row r="489" s="155" customFormat="1" ht="12">
      <c r="B489" s="212"/>
    </row>
    <row r="490" s="155" customFormat="1" ht="12">
      <c r="B490" s="212"/>
    </row>
    <row r="491" s="155" customFormat="1" ht="12">
      <c r="B491" s="212"/>
    </row>
    <row r="492" s="155" customFormat="1" ht="12">
      <c r="B492" s="212"/>
    </row>
    <row r="493" s="155" customFormat="1" ht="12">
      <c r="B493" s="212"/>
    </row>
    <row r="494" s="155" customFormat="1" ht="12">
      <c r="B494" s="212"/>
    </row>
    <row r="495" s="155" customFormat="1" ht="12">
      <c r="B495" s="212"/>
    </row>
    <row r="496" s="155" customFormat="1" ht="12">
      <c r="B496" s="212"/>
    </row>
    <row r="497" s="155" customFormat="1" ht="12">
      <c r="B497" s="212"/>
    </row>
    <row r="498" s="155" customFormat="1" ht="12">
      <c r="B498" s="212"/>
    </row>
    <row r="499" s="155" customFormat="1" ht="12">
      <c r="B499" s="212"/>
    </row>
    <row r="500" s="155" customFormat="1" ht="12">
      <c r="B500" s="212"/>
    </row>
    <row r="501" s="155" customFormat="1" ht="12">
      <c r="B501" s="212"/>
    </row>
    <row r="502" s="155" customFormat="1" ht="12">
      <c r="B502" s="212"/>
    </row>
    <row r="503" s="155" customFormat="1" ht="12">
      <c r="B503" s="212"/>
    </row>
    <row r="504" s="155" customFormat="1" ht="12">
      <c r="B504" s="212"/>
    </row>
    <row r="505" s="155" customFormat="1" ht="12">
      <c r="B505" s="212"/>
    </row>
    <row r="506" s="155" customFormat="1" ht="12">
      <c r="B506" s="212"/>
    </row>
    <row r="507" s="155" customFormat="1" ht="12">
      <c r="B507" s="212"/>
    </row>
    <row r="508" s="155" customFormat="1" ht="12">
      <c r="B508" s="212"/>
    </row>
    <row r="509" s="155" customFormat="1" ht="12">
      <c r="B509" s="212"/>
    </row>
    <row r="510" s="155" customFormat="1" ht="12">
      <c r="B510" s="212"/>
    </row>
    <row r="511" s="155" customFormat="1" ht="12">
      <c r="B511" s="212"/>
    </row>
    <row r="512" s="155" customFormat="1" ht="12">
      <c r="B512" s="212"/>
    </row>
    <row r="513" s="155" customFormat="1" ht="12">
      <c r="B513" s="212"/>
    </row>
    <row r="514" s="155" customFormat="1" ht="12">
      <c r="B514" s="212"/>
    </row>
    <row r="515" s="155" customFormat="1" ht="12">
      <c r="B515" s="212"/>
    </row>
    <row r="516" s="155" customFormat="1" ht="12">
      <c r="B516" s="212"/>
    </row>
    <row r="517" s="155" customFormat="1" ht="12">
      <c r="B517" s="212"/>
    </row>
    <row r="518" s="155" customFormat="1" ht="12">
      <c r="B518" s="212"/>
    </row>
    <row r="519" s="155" customFormat="1" ht="12">
      <c r="B519" s="212"/>
    </row>
    <row r="520" s="155" customFormat="1" ht="12">
      <c r="B520" s="212"/>
    </row>
    <row r="521" s="155" customFormat="1" ht="12">
      <c r="B521" s="212"/>
    </row>
    <row r="522" s="155" customFormat="1" ht="12">
      <c r="B522" s="212"/>
    </row>
    <row r="523" s="155" customFormat="1" ht="12">
      <c r="B523" s="212"/>
    </row>
    <row r="524" s="155" customFormat="1" ht="12">
      <c r="B524" s="212"/>
    </row>
    <row r="525" s="155" customFormat="1" ht="12">
      <c r="B525" s="212"/>
    </row>
    <row r="526" s="155" customFormat="1" ht="12">
      <c r="B526" s="212"/>
    </row>
    <row r="527" s="155" customFormat="1" ht="12">
      <c r="B527" s="212"/>
    </row>
  </sheetData>
  <sheetProtection password="CF7A" sheet="1" formatCells="0" formatColumns="0" formatRows="0" insertColumns="0" insertRows="0"/>
  <mergeCells count="67">
    <mergeCell ref="C89:J89"/>
    <mergeCell ref="G82:J82"/>
    <mergeCell ref="B85:J85"/>
    <mergeCell ref="C87:J87"/>
    <mergeCell ref="C88:J88"/>
    <mergeCell ref="B83:D83"/>
    <mergeCell ref="G83:J83"/>
    <mergeCell ref="I25:J25"/>
    <mergeCell ref="B26:J26"/>
    <mergeCell ref="B27:B28"/>
    <mergeCell ref="C27:D27"/>
    <mergeCell ref="B73:J73"/>
    <mergeCell ref="B74:J74"/>
    <mergeCell ref="E27:J27"/>
    <mergeCell ref="C24:D24"/>
    <mergeCell ref="I24:J24"/>
    <mergeCell ref="B80:J80"/>
    <mergeCell ref="B81:J81"/>
    <mergeCell ref="B82:D82"/>
    <mergeCell ref="I20:J20"/>
    <mergeCell ref="G20:H20"/>
    <mergeCell ref="G21:H21"/>
    <mergeCell ref="I21:J21"/>
    <mergeCell ref="C25:D25"/>
    <mergeCell ref="B20:C20"/>
    <mergeCell ref="E20:F20"/>
    <mergeCell ref="B21:C21"/>
    <mergeCell ref="E21:F21"/>
    <mergeCell ref="B22:J22"/>
    <mergeCell ref="B23:J23"/>
    <mergeCell ref="B19:J19"/>
    <mergeCell ref="F17:G17"/>
    <mergeCell ref="H16:J16"/>
    <mergeCell ref="H17:J17"/>
    <mergeCell ref="F16:G16"/>
    <mergeCell ref="B17:C17"/>
    <mergeCell ref="D16:E16"/>
    <mergeCell ref="D17:E17"/>
    <mergeCell ref="B18:J18"/>
    <mergeCell ref="B14:J14"/>
    <mergeCell ref="B15:J15"/>
    <mergeCell ref="B16:C16"/>
    <mergeCell ref="D13:F13"/>
    <mergeCell ref="G13:J13"/>
    <mergeCell ref="B9:C9"/>
    <mergeCell ref="D9:F9"/>
    <mergeCell ref="G9:J9"/>
    <mergeCell ref="D8:F8"/>
    <mergeCell ref="G8:J8"/>
    <mergeCell ref="B86:J86"/>
    <mergeCell ref="B10:J10"/>
    <mergeCell ref="B11:J11"/>
    <mergeCell ref="B12:C12"/>
    <mergeCell ref="D12:F12"/>
    <mergeCell ref="G12:J12"/>
    <mergeCell ref="B13:C13"/>
    <mergeCell ref="B8:C8"/>
    <mergeCell ref="B2:J2"/>
    <mergeCell ref="B3:J3"/>
    <mergeCell ref="B4:C4"/>
    <mergeCell ref="D4:F4"/>
    <mergeCell ref="G4:J4"/>
    <mergeCell ref="B7:J7"/>
    <mergeCell ref="B5:C5"/>
    <mergeCell ref="D5:F5"/>
    <mergeCell ref="G5:J5"/>
    <mergeCell ref="B6:J6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tabSelected="1" zoomScalePageLayoutView="0" workbookViewId="0" topLeftCell="A1">
      <selection activeCell="B2" sqref="B2:E2"/>
    </sheetView>
  </sheetViews>
  <sheetFormatPr defaultColWidth="9.140625" defaultRowHeight="15"/>
  <cols>
    <col min="1" max="1" width="3.421875" style="221" customWidth="1"/>
    <col min="2" max="2" width="6.00390625" style="232" customWidth="1"/>
    <col min="3" max="3" width="47.7109375" style="221" customWidth="1"/>
    <col min="4" max="4" width="16.28125" style="221" customWidth="1"/>
    <col min="5" max="5" width="17.8515625" style="221" bestFit="1" customWidth="1"/>
    <col min="6" max="6" width="9.140625" style="221" customWidth="1"/>
    <col min="7" max="7" width="13.140625" style="221" customWidth="1"/>
    <col min="8" max="16384" width="9.140625" style="221" customWidth="1"/>
  </cols>
  <sheetData>
    <row r="1" spans="2:5" ht="15.75" customHeight="1" thickBot="1">
      <c r="B1" s="222"/>
      <c r="C1" s="223"/>
      <c r="D1" s="223"/>
      <c r="E1" s="223"/>
    </row>
    <row r="2" spans="2:5" ht="34.5" customHeight="1" thickBot="1" thickTop="1">
      <c r="B2" s="646" t="s">
        <v>172</v>
      </c>
      <c r="C2" s="646"/>
      <c r="D2" s="646"/>
      <c r="E2" s="646"/>
    </row>
    <row r="3" spans="2:5" s="224" customFormat="1" ht="57" customHeight="1" thickBot="1" thickTop="1">
      <c r="B3" s="225" t="s">
        <v>33</v>
      </c>
      <c r="C3" s="226" t="s">
        <v>164</v>
      </c>
      <c r="D3" s="272" t="s">
        <v>165</v>
      </c>
      <c r="E3" s="226" t="s">
        <v>166</v>
      </c>
    </row>
    <row r="4" spans="2:5" s="227" customFormat="1" ht="67.5" customHeight="1" thickTop="1">
      <c r="B4" s="228">
        <v>1</v>
      </c>
      <c r="C4" s="229" t="s">
        <v>169</v>
      </c>
      <c r="D4" s="273" t="s">
        <v>167</v>
      </c>
      <c r="E4" s="228" t="s">
        <v>168</v>
      </c>
    </row>
    <row r="5" spans="2:7" s="227" customFormat="1" ht="67.5" customHeight="1">
      <c r="B5" s="228">
        <v>2</v>
      </c>
      <c r="C5" s="229" t="s">
        <v>170</v>
      </c>
      <c r="D5" s="273" t="s">
        <v>167</v>
      </c>
      <c r="E5" s="228" t="s">
        <v>168</v>
      </c>
      <c r="G5" s="229"/>
    </row>
    <row r="6" spans="2:7" s="227" customFormat="1" ht="67.5" customHeight="1">
      <c r="B6" s="228">
        <v>3</v>
      </c>
      <c r="C6" s="229" t="s">
        <v>174</v>
      </c>
      <c r="D6" s="273" t="s">
        <v>167</v>
      </c>
      <c r="E6" s="228" t="s">
        <v>168</v>
      </c>
      <c r="G6" s="229"/>
    </row>
    <row r="7" spans="2:5" s="227" customFormat="1" ht="126.75" customHeight="1" thickBot="1">
      <c r="B7" s="230">
        <v>4</v>
      </c>
      <c r="C7" s="231" t="s">
        <v>173</v>
      </c>
      <c r="D7" s="273" t="s">
        <v>167</v>
      </c>
      <c r="E7" s="228" t="s">
        <v>168</v>
      </c>
    </row>
    <row r="8" spans="2:5" s="224" customFormat="1" ht="30" customHeight="1" thickBot="1" thickTop="1">
      <c r="B8" s="647" t="s">
        <v>171</v>
      </c>
      <c r="C8" s="647"/>
      <c r="D8" s="647"/>
      <c r="E8" s="647"/>
    </row>
    <row r="9" spans="2:5" ht="36.75" customHeight="1" thickTop="1">
      <c r="B9" s="648" t="s">
        <v>175</v>
      </c>
      <c r="C9" s="648"/>
      <c r="D9" s="648"/>
      <c r="E9" s="648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Kecsked Dezso</cp:lastModifiedBy>
  <cp:lastPrinted>2019-07-08T10:56:17Z</cp:lastPrinted>
  <dcterms:created xsi:type="dcterms:W3CDTF">2014-10-21T07:31:45Z</dcterms:created>
  <dcterms:modified xsi:type="dcterms:W3CDTF">2019-07-08T10:56:21Z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